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User\Desktop\Кашкарева Елена\РЭЧ\Конкурс\Мои документы\Чемпионат 2025\"/>
    </mc:Choice>
  </mc:AlternateContent>
  <xr:revisionPtr revIDLastSave="0" documentId="13_ncr:1_{7AC8FD42-5050-4820-A810-0930813873EC}" xr6:coauthVersionLast="36" xr6:coauthVersionMax="36" xr10:uidLastSave="{00000000-0000-0000-0000-000000000000}"/>
  <bookViews>
    <workbookView xWindow="-130" yWindow="-130" windowWidth="29040" windowHeight="15840" firstSheet="1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36" i="1"/>
  <c r="C39" i="1"/>
  <c r="C35" i="1"/>
  <c r="C14" i="5" l="1"/>
  <c r="C13" i="5"/>
  <c r="C11" i="5"/>
  <c r="C12" i="5"/>
  <c r="C11" i="1"/>
  <c r="C10" i="5"/>
  <c r="C9" i="5"/>
  <c r="C15" i="1"/>
  <c r="C14" i="1"/>
  <c r="C13" i="1"/>
  <c r="C10" i="1"/>
  <c r="C9" i="1"/>
  <c r="D8" i="1"/>
  <c r="C7" i="1"/>
  <c r="C15" i="4"/>
  <c r="C14" i="4"/>
  <c r="C13" i="4"/>
  <c r="G11" i="4"/>
  <c r="E11" i="4"/>
  <c r="C11" i="4"/>
  <c r="C10" i="4"/>
  <c r="C9" i="4"/>
  <c r="D8" i="4" l="1"/>
  <c r="C7" i="4"/>
  <c r="A5" i="7" l="1"/>
  <c r="A3" i="7"/>
  <c r="C15" i="5"/>
  <c r="G11" i="5"/>
  <c r="E11" i="5"/>
  <c r="G10" i="5"/>
  <c r="E10" i="5"/>
  <c r="D8" i="5"/>
  <c r="C7" i="5"/>
  <c r="A5" i="5"/>
  <c r="A3" i="5"/>
  <c r="G11" i="1"/>
  <c r="E11" i="1"/>
  <c r="G10" i="1"/>
  <c r="E10" i="1"/>
  <c r="A5" i="1"/>
  <c r="A3" i="1"/>
  <c r="A3" i="4"/>
  <c r="A5" i="4"/>
  <c r="G10" i="4"/>
  <c r="E10" i="4"/>
</calcChain>
</file>

<file path=xl/sharedStrings.xml><?xml version="1.0" encoding="utf-8"?>
<sst xmlns="http://schemas.openxmlformats.org/spreadsheetml/2006/main" count="408" uniqueCount="168">
  <si>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</si>
  <si>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</si>
  <si>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</si>
  <si>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</si>
  <si>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</si>
  <si>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</si>
  <si>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</si>
  <si>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</si>
  <si>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</si>
  <si>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</si>
  <si>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</si>
  <si>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</si>
  <si>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</si>
  <si>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</si>
  <si>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</si>
  <si>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</si>
  <si>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</si>
  <si>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</si>
  <si>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</si>
  <si>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</si>
  <si>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</si>
  <si>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</si>
  <si>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</si>
  <si>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</si>
  <si>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</si>
  <si>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</si>
  <si>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</si>
  <si>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</si>
  <si>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</si>
  <si>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</si>
  <si>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</si>
  <si>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</si>
  <si>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</si>
  <si>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</si>
  <si>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</si>
  <si>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</si>
  <si>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</si>
  <si>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</si>
  <si>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</si>
  <si>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</si>
  <si>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</si>
  <si>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</si>
  <si>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</si>
  <si>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</si>
  <si>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</si>
  <si>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Площадь зоны: не менее ____ кв.м.</t>
  </si>
  <si>
    <t>Покрытие пола: ковролин  - ___ кв.м. на всю зону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</si>
  <si>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</si>
  <si>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</si>
  <si>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</si>
  <si>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</si>
  <si>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</si>
  <si>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</si>
  <si>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</si>
  <si>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</si>
  <si>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</si>
  <si>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</si>
  <si>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</si>
  <si>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</si>
  <si>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 xml:space="preserve">Освещение: Допустимо верхнее искусственное освещение ( не менее 300 люкс) </t>
  </si>
  <si>
    <t>Интернет : Сетевое подключение компьютеров</t>
  </si>
  <si>
    <t>На металлокаркасе,  1500х650х950  или аналог</t>
  </si>
  <si>
    <t>Мебель</t>
  </si>
  <si>
    <t>шт</t>
  </si>
  <si>
    <t>Компьютер</t>
  </si>
  <si>
    <t>Оборудование IT</t>
  </si>
  <si>
    <t>Клавиатура</t>
  </si>
  <si>
    <t>На усмотрение организатора</t>
  </si>
  <si>
    <t>Мышь</t>
  </si>
  <si>
    <t>Кресло офисное</t>
  </si>
  <si>
    <t>Оборудование</t>
  </si>
  <si>
    <t>Канцелярский степлер для бумаги</t>
  </si>
  <si>
    <t xml:space="preserve"> 24/6  с металлическим механизмом</t>
  </si>
  <si>
    <t>Канцелярия</t>
  </si>
  <si>
    <t>Точилка для карандашей</t>
  </si>
  <si>
    <t>Металлическая, ручная</t>
  </si>
  <si>
    <t>Освещение: Допустимо верхнее искусственное освещение ( не менее 300 люкс)</t>
  </si>
  <si>
    <t>Интернет : Не требуется</t>
  </si>
  <si>
    <t>Электричество: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</si>
  <si>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</si>
  <si>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</si>
  <si>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600х1400х700, материал -ЛДСП или аналог</t>
  </si>
  <si>
    <t>Корзина  для мусора</t>
  </si>
  <si>
    <t xml:space="preserve">Электричество: 2 подключения к сети  по 220 Вольт </t>
  </si>
  <si>
    <t xml:space="preserve">Сетевой фильтр </t>
  </si>
  <si>
    <t>7м (6 розеток) белый</t>
  </si>
  <si>
    <t>С подлокотниками, на колесах</t>
  </si>
  <si>
    <t>Аптечка</t>
  </si>
  <si>
    <t>Набор для оказания первой медицинской помощи в футляре</t>
  </si>
  <si>
    <t>Охрана труда</t>
  </si>
  <si>
    <t>Огнетушитель</t>
  </si>
  <si>
    <t>Углекислотный ОУ-3, вместимостью 4,02 л.</t>
  </si>
  <si>
    <t xml:space="preserve">Кулер </t>
  </si>
  <si>
    <t>Площадь зоны: не менее 3 кв.м.</t>
  </si>
  <si>
    <t xml:space="preserve">Электричество: 3 подключения к сети  по 220 Вольт </t>
  </si>
  <si>
    <t>Основное оборудование</t>
  </si>
  <si>
    <t xml:space="preserve">Хронометр </t>
  </si>
  <si>
    <t>Секундомер точность 0,01 с., засечка промежутков времени или аналог</t>
  </si>
  <si>
    <t>Ручка шариковая</t>
  </si>
  <si>
    <t>Карандаш простой</t>
  </si>
  <si>
    <t>Материал корпуса - дерево, твердость - М, заточенный</t>
  </si>
  <si>
    <t>Ластик</t>
  </si>
  <si>
    <t>Линейка</t>
  </si>
  <si>
    <t>Пластиковая, 30 см.</t>
  </si>
  <si>
    <t>Винт</t>
  </si>
  <si>
    <t xml:space="preserve">Отвертка </t>
  </si>
  <si>
    <t>Бумага А4</t>
  </si>
  <si>
    <t>Расходные материалы</t>
  </si>
  <si>
    <t>уп.</t>
  </si>
  <si>
    <t>шт.</t>
  </si>
  <si>
    <t>Бережливое производство</t>
  </si>
  <si>
    <t>Региональный этап Всероссийского чемпионата по профессиональному мастерству "Профессионалы"</t>
  </si>
  <si>
    <t>Стол офисный</t>
  </si>
  <si>
    <t>Интернет : проводное интернет соединение</t>
  </si>
  <si>
    <t>Интернет :  	проводное интернет соединение</t>
  </si>
  <si>
    <t>Электричество:  электрическая сеть 220В, розетки для подключения компьютерной техники</t>
  </si>
  <si>
    <t>Покрытие пола: бетонное/наливное/линолеум</t>
  </si>
  <si>
    <t>Линейка, 30 см</t>
  </si>
  <si>
    <t>Бейдж</t>
  </si>
  <si>
    <t>Алтайский край</t>
  </si>
  <si>
    <t>Кашкарева Елена Михайловна</t>
  </si>
  <si>
    <t>ivanovae-83@mail.ru</t>
  </si>
  <si>
    <t>Чернакова Олеся Викторовна</t>
  </si>
  <si>
    <t>ООО УК «АЗПИ»</t>
  </si>
  <si>
    <t>с 09.03.2025 по 14.03.2025</t>
  </si>
  <si>
    <t>г. Барнаул, пр. Космонавтов, 6/2</t>
  </si>
  <si>
    <t>Складское помещение НЕ ТРЕБУЕТСЯ</t>
  </si>
  <si>
    <t>o.chernakova@azpi.ru</t>
  </si>
  <si>
    <t>Экран - диагональ 32", разрешение 1920х1080;Процессор-Intel Pentium CPU G3260, Оперативная память-8Gb или аналог</t>
  </si>
  <si>
    <t>Клавиатура проводная HP Pavilion 300</t>
  </si>
  <si>
    <t xml:space="preserve">Мышь HP PS/2 Optical Scroll </t>
  </si>
  <si>
    <t>Принтер</t>
  </si>
  <si>
    <t>EPSON L 132</t>
  </si>
  <si>
    <t>Без подлокотников</t>
  </si>
  <si>
    <t>Площадь зоны: не менее 22 кв.м.</t>
  </si>
  <si>
    <t>Угловой, 1800 х 1200 х 700, материал - ЛДСП или аналог</t>
  </si>
  <si>
    <t>Площадь зоны: не менее105  кв.м.</t>
  </si>
  <si>
    <t>Ноутбук</t>
  </si>
  <si>
    <t>Подведение/ отведение ГХВС (при необходимости): не требуется</t>
  </si>
  <si>
    <t>Тумба для оборудования (склад)</t>
  </si>
  <si>
    <t>Мышь Defender Optimum MB-270, оптическая, проводная, USB, черный</t>
  </si>
  <si>
    <t>600х1200х700, материал -ЛДСП. или аналог</t>
  </si>
  <si>
    <t>600х600х700, материал - ЛДСП или аналог</t>
  </si>
  <si>
    <t>без подлокотников или аналог</t>
  </si>
  <si>
    <t>МФУ лазерный - Xerox Versalink C405DN</t>
  </si>
  <si>
    <t>МФУ</t>
  </si>
  <si>
    <t>Экран - диагональ 30",  HP Omen 15-en1022ur
Характеристики: 15.6", i7 10750H 2.6ГГц, 16ГБ DDR4, 512ГБ SSD, NVIDIA GeForce RTX 2070  - 8 ГБ</t>
  </si>
  <si>
    <t>объем 10 литров</t>
  </si>
  <si>
    <t>холодная и горячая вода</t>
  </si>
  <si>
    <t>Покрытие пола: плитка</t>
  </si>
  <si>
    <t xml:space="preserve">Покрытие пола: линолеум </t>
  </si>
  <si>
    <t>Базовая часть штепсельной вилки</t>
  </si>
  <si>
    <t>Контакт</t>
  </si>
  <si>
    <t>Фиксатор</t>
  </si>
  <si>
    <t>Плавкий предохранитель</t>
  </si>
  <si>
    <t>Зажим</t>
  </si>
  <si>
    <t>Крышка штепсельной вилки</t>
  </si>
  <si>
    <t>Картонная инструкция</t>
  </si>
  <si>
    <t>Пластиковая</t>
  </si>
  <si>
    <t>Поскиепараллельные контакты</t>
  </si>
  <si>
    <t>Пластиковый</t>
  </si>
  <si>
    <t>Трубчатый предохранитель.</t>
  </si>
  <si>
    <t>Винт для блока питания</t>
  </si>
  <si>
    <t>Крестовая</t>
  </si>
  <si>
    <t>Плоская</t>
  </si>
  <si>
    <t>Стол офисный угловой</t>
  </si>
  <si>
    <t xml:space="preserve">Комната Конкурсантов </t>
  </si>
  <si>
    <t>Площадь зоны: 105 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</si>
</sst>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19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2" fillId="0" borderId="19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/>
    </xf>
    <xf numFmtId="0" fontId="11" fillId="0" borderId="19" xfId="2" applyFill="1" applyBorder="1" applyAlignment="1">
      <alignment horizontal="left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19" fillId="0" borderId="19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 wrapText="1"/>
    </xf>
    <xf numFmtId="0" fontId="1" fillId="0" borderId="0" xfId="1" applyFill="1"/>
    <xf numFmtId="0" fontId="8" fillId="0" borderId="19" xfId="0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top"/>
    </xf>
    <xf numFmtId="0" fontId="2" fillId="0" borderId="2" xfId="1" applyFont="1" applyFill="1" applyBorder="1"/>
    <xf numFmtId="0" fontId="10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top"/>
    </xf>
    <xf numFmtId="0" fontId="2" fillId="0" borderId="1" xfId="1" applyFont="1" applyFill="1" applyBorder="1"/>
    <xf numFmtId="0" fontId="12" fillId="0" borderId="19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/>
    </xf>
    <xf numFmtId="0" fontId="1" fillId="0" borderId="19" xfId="2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left"/>
    </xf>
    <xf numFmtId="0" fontId="2" fillId="0" borderId="19" xfId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 wrapText="1"/>
    </xf>
    <xf numFmtId="0" fontId="1" fillId="0" borderId="19" xfId="1" applyFill="1" applyBorder="1" applyAlignment="1">
      <alignment horizontal="center" vertical="center"/>
    </xf>
    <xf numFmtId="0" fontId="11" fillId="0" borderId="19" xfId="2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left" vertical="top"/>
    </xf>
    <xf numFmtId="0" fontId="8" fillId="0" borderId="19" xfId="1" applyFont="1" applyFill="1" applyBorder="1" applyAlignment="1">
      <alignment vertical="center"/>
    </xf>
    <xf numFmtId="0" fontId="8" fillId="0" borderId="19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0" xfId="1" applyFont="1" applyFill="1" applyBorder="1" applyAlignment="1">
      <alignment vertical="center"/>
    </xf>
    <xf numFmtId="0" fontId="2" fillId="0" borderId="19" xfId="1" applyFont="1" applyFill="1" applyBorder="1" applyAlignment="1">
      <alignment wrapText="1"/>
    </xf>
    <xf numFmtId="0" fontId="2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horizontal="center"/>
    </xf>
    <xf numFmtId="0" fontId="7" fillId="0" borderId="0" xfId="1" applyFont="1" applyFill="1"/>
    <xf numFmtId="0" fontId="2" fillId="0" borderId="2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vertical="top"/>
    </xf>
    <xf numFmtId="0" fontId="18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top"/>
    </xf>
    <xf numFmtId="0" fontId="2" fillId="0" borderId="0" xfId="1" applyFont="1" applyFill="1"/>
    <xf numFmtId="0" fontId="2" fillId="0" borderId="19" xfId="1" applyFont="1" applyBorder="1" applyAlignment="1">
      <alignment horizontal="center" vertical="top" wrapText="1"/>
    </xf>
    <xf numFmtId="0" fontId="2" fillId="0" borderId="19" xfId="1" applyFont="1" applyFill="1" applyBorder="1" applyAlignment="1">
      <alignment horizontal="left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5" borderId="0" xfId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2" fillId="0" borderId="11" xfId="1" applyFont="1" applyFill="1" applyBorder="1" applyAlignment="1">
      <alignment horizontal="left" vertical="top" wrapText="1"/>
    </xf>
    <xf numFmtId="0" fontId="3" fillId="0" borderId="0" xfId="1" applyFont="1" applyFill="1"/>
    <xf numFmtId="0" fontId="3" fillId="0" borderId="10" xfId="1" applyFont="1" applyFill="1" applyBorder="1"/>
    <xf numFmtId="0" fontId="9" fillId="0" borderId="0" xfId="1" applyFont="1" applyFill="1" applyAlignment="1">
      <alignment horizontal="left" vertical="top"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9" xfId="1" applyFont="1" applyFill="1" applyBorder="1" applyAlignment="1">
      <alignment horizontal="left" vertical="top" wrapText="1"/>
    </xf>
    <xf numFmtId="0" fontId="9" fillId="0" borderId="8" xfId="1" applyFont="1" applyFill="1" applyBorder="1"/>
    <xf numFmtId="0" fontId="9" fillId="0" borderId="7" xfId="1" applyFont="1" applyFill="1" applyBorder="1"/>
    <xf numFmtId="0" fontId="4" fillId="0" borderId="22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left" vertical="top" wrapText="1"/>
    </xf>
    <xf numFmtId="0" fontId="16" fillId="0" borderId="13" xfId="1" applyFont="1" applyFill="1" applyBorder="1" applyAlignment="1">
      <alignment horizontal="left" vertical="top" wrapText="1"/>
    </xf>
    <xf numFmtId="0" fontId="16" fillId="0" borderId="12" xfId="1" applyFont="1" applyFill="1" applyBorder="1" applyAlignment="1">
      <alignment horizontal="left" vertical="top" wrapText="1"/>
    </xf>
    <xf numFmtId="0" fontId="2" fillId="0" borderId="9" xfId="1" applyFont="1" applyFill="1" applyBorder="1" applyAlignment="1">
      <alignment horizontal="left" vertical="top" wrapText="1"/>
    </xf>
    <xf numFmtId="0" fontId="3" fillId="0" borderId="8" xfId="1" applyFont="1" applyFill="1" applyBorder="1"/>
    <xf numFmtId="0" fontId="3" fillId="0" borderId="7" xfId="1" applyFont="1" applyFill="1" applyBorder="1"/>
    <xf numFmtId="0" fontId="4" fillId="0" borderId="26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9" fillId="0" borderId="13" xfId="1" applyFont="1" applyFill="1" applyBorder="1"/>
    <xf numFmtId="0" fontId="9" fillId="0" borderId="12" xfId="1" applyFont="1" applyFill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17" fontId="5" fillId="0" borderId="0" xfId="1" applyNumberFormat="1" applyFont="1" applyAlignment="1">
      <alignment horizontal="left" vertical="top" wrapText="1"/>
    </xf>
    <xf numFmtId="0" fontId="2" fillId="0" borderId="23" xfId="1" applyFont="1" applyFill="1" applyBorder="1" applyAlignment="1">
      <alignment horizontal="left" vertical="top" wrapText="1"/>
    </xf>
    <xf numFmtId="0" fontId="3" fillId="0" borderId="24" xfId="1" applyFont="1" applyFill="1" applyBorder="1"/>
    <xf numFmtId="0" fontId="3" fillId="0" borderId="25" xfId="1" applyFont="1" applyFill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vanovae-83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topLeftCell="A4" workbookViewId="0">
      <selection activeCell="B10" sqref="B10"/>
    </sheetView>
  </sheetViews>
  <sheetFormatPr defaultRowHeight="18" x14ac:dyDescent="0.4"/>
  <cols>
    <col min="1" max="1" width="52.08984375" style="14" customWidth="1"/>
    <col min="2" max="2" width="90.54296875" style="15" customWidth="1"/>
  </cols>
  <sheetData>
    <row r="2" spans="1:2" x14ac:dyDescent="0.4">
      <c r="B2" s="14"/>
    </row>
    <row r="3" spans="1:2" x14ac:dyDescent="0.4">
      <c r="A3" s="16" t="s">
        <v>21</v>
      </c>
      <c r="B3" s="17" t="s">
        <v>110</v>
      </c>
    </row>
    <row r="4" spans="1:2" ht="36" x14ac:dyDescent="0.4">
      <c r="A4" s="16" t="s">
        <v>35</v>
      </c>
      <c r="B4" s="17" t="s">
        <v>111</v>
      </c>
    </row>
    <row r="5" spans="1:2" x14ac:dyDescent="0.4">
      <c r="A5" s="16" t="s">
        <v>55</v>
      </c>
      <c r="B5" s="17" t="s">
        <v>119</v>
      </c>
    </row>
    <row r="6" spans="1:2" ht="36" x14ac:dyDescent="0.4">
      <c r="A6" s="16" t="s">
        <v>27</v>
      </c>
      <c r="B6" s="17" t="s">
        <v>123</v>
      </c>
    </row>
    <row r="7" spans="1:2" x14ac:dyDescent="0.4">
      <c r="A7" s="16" t="s">
        <v>36</v>
      </c>
      <c r="B7" s="45" t="s">
        <v>125</v>
      </c>
    </row>
    <row r="8" spans="1:2" x14ac:dyDescent="0.4">
      <c r="A8" s="16" t="s">
        <v>22</v>
      </c>
      <c r="B8" s="45" t="s">
        <v>124</v>
      </c>
    </row>
    <row r="9" spans="1:2" x14ac:dyDescent="0.4">
      <c r="A9" s="16" t="s">
        <v>23</v>
      </c>
      <c r="B9" s="44" t="s">
        <v>120</v>
      </c>
    </row>
    <row r="10" spans="1:2" x14ac:dyDescent="0.4">
      <c r="A10" s="16" t="s">
        <v>26</v>
      </c>
      <c r="B10" s="45" t="s">
        <v>121</v>
      </c>
    </row>
    <row r="11" spans="1:2" x14ac:dyDescent="0.4">
      <c r="A11" s="16" t="s">
        <v>40</v>
      </c>
      <c r="B11" s="45">
        <v>89833872161</v>
      </c>
    </row>
    <row r="12" spans="1:2" ht="18" customHeight="1" x14ac:dyDescent="0.4">
      <c r="A12" s="16" t="s">
        <v>49</v>
      </c>
      <c r="B12" s="45" t="s">
        <v>122</v>
      </c>
    </row>
    <row r="13" spans="1:2" x14ac:dyDescent="0.4">
      <c r="A13" s="16" t="s">
        <v>37</v>
      </c>
      <c r="B13" s="44" t="s">
        <v>127</v>
      </c>
    </row>
    <row r="14" spans="1:2" x14ac:dyDescent="0.4">
      <c r="A14" s="16" t="s">
        <v>41</v>
      </c>
      <c r="B14" s="45">
        <v>89963048752</v>
      </c>
    </row>
    <row r="15" spans="1:2" x14ac:dyDescent="0.4">
      <c r="A15" s="16" t="s">
        <v>24</v>
      </c>
      <c r="B15" s="45">
        <v>6</v>
      </c>
    </row>
    <row r="16" spans="1:2" x14ac:dyDescent="0.4">
      <c r="A16" s="16" t="s">
        <v>25</v>
      </c>
      <c r="B16" s="45">
        <v>6</v>
      </c>
    </row>
    <row r="17" spans="1:2" ht="52.5" customHeight="1" x14ac:dyDescent="0.4">
      <c r="A17" s="16" t="s">
        <v>58</v>
      </c>
      <c r="B17" s="45">
        <v>9</v>
      </c>
    </row>
    <row r="20" spans="1:2" x14ac:dyDescent="0.4">
      <c r="A20" s="14" t="s">
        <v>51</v>
      </c>
    </row>
    <row r="21" spans="1:2" x14ac:dyDescent="0.4">
      <c r="A21" s="14" t="s">
        <v>52</v>
      </c>
    </row>
    <row r="22" spans="1:2" x14ac:dyDescent="0.4">
      <c r="A22" s="14" t="s">
        <v>53</v>
      </c>
    </row>
    <row r="23" spans="1:2" x14ac:dyDescent="0.4">
      <c r="A23" s="14" t="s">
        <v>56</v>
      </c>
    </row>
    <row r="24" spans="1:2" x14ac:dyDescent="0.4">
      <c r="A24" s="14" t="s">
        <v>57</v>
      </c>
    </row>
    <row r="25" spans="1:2" x14ac:dyDescent="0.4">
      <c r="A25" s="14" t="s">
        <v>54</v>
      </c>
    </row>
  </sheetData>
  <hyperlinks>
    <hyperlink ref="B10" r:id="rId1" xr:uid="{AF4ACEBE-F331-4083-922F-002E4FA52B5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9"/>
  <sheetViews>
    <sheetView topLeftCell="A79" zoomScale="119" zoomScaleNormal="150" workbookViewId="0">
      <selection activeCell="B30" sqref="B30:F30"/>
    </sheetView>
  </sheetViews>
  <sheetFormatPr defaultColWidth="14.453125" defaultRowHeight="15" customHeight="1" x14ac:dyDescent="0.35"/>
  <cols>
    <col min="1" max="1" width="3.36328125" style="11" customWidth="1"/>
    <col min="2" max="2" width="22.453125" style="11" customWidth="1"/>
    <col min="3" max="3" width="30.90625" style="11" customWidth="1"/>
    <col min="4" max="4" width="17.54296875" style="11" customWidth="1"/>
    <col min="5" max="5" width="10.90625" style="11" customWidth="1"/>
    <col min="6" max="6" width="12.453125" style="11" customWidth="1"/>
    <col min="7" max="7" width="10.90625" style="94" customWidth="1"/>
    <col min="8" max="8" width="26.36328125" style="11" customWidth="1"/>
    <col min="9" max="11" width="8.6328125" style="1" customWidth="1"/>
    <col min="12" max="16384" width="14.453125" style="1"/>
  </cols>
  <sheetData>
    <row r="1" spans="1:10" ht="14.5" x14ac:dyDescent="0.35">
      <c r="A1" s="102" t="s">
        <v>10</v>
      </c>
      <c r="B1" s="103"/>
      <c r="C1" s="103"/>
      <c r="D1" s="103"/>
      <c r="E1" s="103"/>
      <c r="F1" s="103"/>
      <c r="G1" s="103"/>
      <c r="H1" s="103"/>
    </row>
    <row r="2" spans="1:10" ht="20.5" x14ac:dyDescent="0.45">
      <c r="A2" s="105" t="s">
        <v>33</v>
      </c>
      <c r="B2" s="105"/>
      <c r="C2" s="105"/>
      <c r="D2" s="105"/>
      <c r="E2" s="105"/>
      <c r="F2" s="105"/>
      <c r="G2" s="105"/>
      <c r="H2" s="105"/>
    </row>
    <row r="3" spans="1:10" ht="21" customHeight="1" x14ac:dyDescent="0.35">
      <c r="A3" s="106" t="str">
        <f>'Информация о Чемпионате'!B4</f>
        <v>Региональный этап Всероссийского чемпионата по профессиональному мастерству "Профессионалы"</v>
      </c>
      <c r="B3" s="106"/>
      <c r="C3" s="106"/>
      <c r="D3" s="106"/>
      <c r="E3" s="106"/>
      <c r="F3" s="106"/>
      <c r="G3" s="106"/>
      <c r="H3" s="106"/>
      <c r="I3" s="12"/>
      <c r="J3" s="12"/>
    </row>
    <row r="4" spans="1:10" ht="20.5" x14ac:dyDescent="0.45">
      <c r="A4" s="105" t="s">
        <v>34</v>
      </c>
      <c r="B4" s="105"/>
      <c r="C4" s="105"/>
      <c r="D4" s="105"/>
      <c r="E4" s="105"/>
      <c r="F4" s="105"/>
      <c r="G4" s="105"/>
      <c r="H4" s="105"/>
    </row>
    <row r="5" spans="1:10" ht="22.5" customHeight="1" x14ac:dyDescent="0.35">
      <c r="A5" s="104" t="str">
        <f>'Информация о Чемпионате'!B3</f>
        <v>Бережливое производство</v>
      </c>
      <c r="B5" s="104"/>
      <c r="C5" s="104"/>
      <c r="D5" s="104"/>
      <c r="E5" s="104"/>
      <c r="F5" s="104"/>
      <c r="G5" s="104"/>
      <c r="H5" s="104"/>
    </row>
    <row r="6" spans="1:10" ht="14.5" x14ac:dyDescent="0.35">
      <c r="A6" s="100" t="s">
        <v>12</v>
      </c>
      <c r="B6" s="103"/>
      <c r="C6" s="103"/>
      <c r="D6" s="103"/>
      <c r="E6" s="103"/>
      <c r="F6" s="103"/>
      <c r="G6" s="103"/>
      <c r="H6" s="103"/>
    </row>
    <row r="7" spans="1:10" ht="15.9" customHeight="1" x14ac:dyDescent="0.35">
      <c r="A7" s="100" t="s">
        <v>31</v>
      </c>
      <c r="B7" s="100"/>
      <c r="C7" s="101" t="str">
        <f>'Информация о Чемпионате'!$B$5</f>
        <v>Алтайский край</v>
      </c>
      <c r="D7" s="101"/>
      <c r="E7" s="101"/>
      <c r="F7" s="101"/>
      <c r="G7" s="101"/>
      <c r="H7" s="101"/>
    </row>
    <row r="8" spans="1:10" ht="15.9" customHeight="1" x14ac:dyDescent="0.35">
      <c r="A8" s="100" t="s">
        <v>32</v>
      </c>
      <c r="B8" s="100"/>
      <c r="C8" s="100"/>
      <c r="D8" s="101" t="str">
        <f>'Информация о Чемпионате'!$B$6</f>
        <v>ООО УК «АЗПИ»</v>
      </c>
      <c r="E8" s="101"/>
      <c r="F8" s="101"/>
      <c r="G8" s="101"/>
      <c r="H8" s="101"/>
    </row>
    <row r="9" spans="1:10" ht="15.9" customHeight="1" x14ac:dyDescent="0.35">
      <c r="A9" s="100" t="s">
        <v>28</v>
      </c>
      <c r="B9" s="100"/>
      <c r="C9" s="100" t="str">
        <f>'Информация о Чемпионате'!$B$7</f>
        <v>г. Барнаул, пр. Космонавтов, 6/2</v>
      </c>
      <c r="D9" s="100"/>
      <c r="E9" s="100"/>
      <c r="F9" s="100"/>
      <c r="G9" s="100"/>
      <c r="H9" s="100"/>
    </row>
    <row r="10" spans="1:10" ht="15.9" customHeight="1" x14ac:dyDescent="0.35">
      <c r="A10" s="100" t="s">
        <v>30</v>
      </c>
      <c r="B10" s="100"/>
      <c r="C10" s="100" t="str">
        <f>'Информация о Чемпионате'!$B$9</f>
        <v>Кашкарева Елена Михайловна</v>
      </c>
      <c r="D10" s="100"/>
      <c r="E10" s="100" t="str">
        <f>'Информация о Чемпионате'!B10</f>
        <v>ivanovae-83@mail.ru</v>
      </c>
      <c r="F10" s="100"/>
      <c r="G10" s="100">
        <f>'Информация о Чемпионате'!B11</f>
        <v>89833872161</v>
      </c>
      <c r="H10" s="100"/>
    </row>
    <row r="11" spans="1:10" ht="15.9" customHeight="1" x14ac:dyDescent="0.35">
      <c r="A11" s="100" t="s">
        <v>38</v>
      </c>
      <c r="B11" s="100"/>
      <c r="C11" s="100" t="str">
        <f>'Информация о Чемпионате'!$B$12</f>
        <v>Чернакова Олеся Викторовна</v>
      </c>
      <c r="D11" s="100"/>
      <c r="E11" s="100" t="str">
        <f>'Информация о Чемпионате'!$B$13</f>
        <v>o.chernakova@azpi.ru</v>
      </c>
      <c r="F11" s="100"/>
      <c r="G11" s="100">
        <f>'Информация о Чемпионате'!$B$14</f>
        <v>89963048752</v>
      </c>
      <c r="H11" s="100"/>
    </row>
    <row r="12" spans="1:10" ht="15.9" customHeight="1" x14ac:dyDescent="0.35">
      <c r="A12" s="100" t="s">
        <v>50</v>
      </c>
      <c r="B12" s="100"/>
      <c r="C12" s="100">
        <v>9</v>
      </c>
      <c r="D12" s="100"/>
      <c r="E12" s="100"/>
      <c r="F12" s="100"/>
      <c r="G12" s="100"/>
      <c r="H12" s="100"/>
    </row>
    <row r="13" spans="1:10" ht="15.9" customHeight="1" x14ac:dyDescent="0.35">
      <c r="A13" s="100" t="s">
        <v>19</v>
      </c>
      <c r="B13" s="100"/>
      <c r="C13" s="100">
        <f>'Информация о Чемпионате'!$B$15</f>
        <v>6</v>
      </c>
      <c r="D13" s="100"/>
      <c r="E13" s="100"/>
      <c r="F13" s="100"/>
      <c r="G13" s="100"/>
      <c r="H13" s="100"/>
    </row>
    <row r="14" spans="1:10" ht="15.9" customHeight="1" x14ac:dyDescent="0.35">
      <c r="A14" s="100" t="s">
        <v>20</v>
      </c>
      <c r="B14" s="100"/>
      <c r="C14" s="100">
        <f>'Информация о Чемпионате'!$B$16</f>
        <v>6</v>
      </c>
      <c r="D14" s="100"/>
      <c r="E14" s="100"/>
      <c r="F14" s="100"/>
      <c r="G14" s="100"/>
      <c r="H14" s="100"/>
    </row>
    <row r="15" spans="1:10" ht="15.9" customHeight="1" x14ac:dyDescent="0.35">
      <c r="A15" s="100" t="s">
        <v>29</v>
      </c>
      <c r="B15" s="100"/>
      <c r="C15" s="100" t="str">
        <f>'Информация о Чемпионате'!$B$8</f>
        <v>с 09.03.2025 по 14.03.2025</v>
      </c>
      <c r="D15" s="100"/>
      <c r="E15" s="100"/>
      <c r="F15" s="100"/>
      <c r="G15" s="100"/>
      <c r="H15" s="100"/>
    </row>
    <row r="16" spans="1:10" ht="21" thickBot="1" x14ac:dyDescent="0.4">
      <c r="A16" s="107" t="s">
        <v>17</v>
      </c>
      <c r="B16" s="108"/>
      <c r="C16" s="108"/>
      <c r="D16" s="108"/>
      <c r="E16" s="108"/>
      <c r="F16" s="108"/>
      <c r="G16" s="108"/>
      <c r="H16" s="109"/>
    </row>
    <row r="17" spans="1:8" ht="14.5" x14ac:dyDescent="0.35">
      <c r="A17" s="110" t="s">
        <v>9</v>
      </c>
      <c r="B17" s="111"/>
      <c r="C17" s="111"/>
      <c r="D17" s="111"/>
      <c r="E17" s="111"/>
      <c r="F17" s="111"/>
      <c r="G17" s="111"/>
      <c r="H17" s="112"/>
    </row>
    <row r="18" spans="1:8" s="46" customFormat="1" ht="14.5" x14ac:dyDescent="0.35">
      <c r="A18" s="113" t="s">
        <v>136</v>
      </c>
      <c r="B18" s="114"/>
      <c r="C18" s="114"/>
      <c r="D18" s="114"/>
      <c r="E18" s="114"/>
      <c r="F18" s="114"/>
      <c r="G18" s="114"/>
      <c r="H18" s="115"/>
    </row>
    <row r="19" spans="1:8" s="46" customFormat="1" ht="14.5" x14ac:dyDescent="0.35">
      <c r="A19" s="113" t="s">
        <v>59</v>
      </c>
      <c r="B19" s="114"/>
      <c r="C19" s="114"/>
      <c r="D19" s="114"/>
      <c r="E19" s="114"/>
      <c r="F19" s="114"/>
      <c r="G19" s="114"/>
      <c r="H19" s="115"/>
    </row>
    <row r="20" spans="1:8" s="46" customFormat="1" ht="14.5" x14ac:dyDescent="0.35">
      <c r="A20" s="113" t="s">
        <v>114</v>
      </c>
      <c r="B20" s="114"/>
      <c r="C20" s="114"/>
      <c r="D20" s="114"/>
      <c r="E20" s="114"/>
      <c r="F20" s="114"/>
      <c r="G20" s="114"/>
      <c r="H20" s="115"/>
    </row>
    <row r="21" spans="1:8" s="46" customFormat="1" ht="14.4" customHeight="1" x14ac:dyDescent="0.35">
      <c r="A21" s="113" t="s">
        <v>115</v>
      </c>
      <c r="B21" s="119"/>
      <c r="C21" s="119"/>
      <c r="D21" s="119"/>
      <c r="E21" s="119"/>
      <c r="F21" s="119"/>
      <c r="G21" s="119"/>
      <c r="H21" s="120"/>
    </row>
    <row r="22" spans="1:8" s="46" customFormat="1" ht="15" customHeight="1" x14ac:dyDescent="0.35">
      <c r="A22" s="113" t="s">
        <v>44</v>
      </c>
      <c r="B22" s="119"/>
      <c r="C22" s="119"/>
      <c r="D22" s="119"/>
      <c r="E22" s="119"/>
      <c r="F22" s="119"/>
      <c r="G22" s="119"/>
      <c r="H22" s="120"/>
    </row>
    <row r="23" spans="1:8" s="46" customFormat="1" ht="14.5" x14ac:dyDescent="0.35">
      <c r="A23" s="113" t="s">
        <v>149</v>
      </c>
      <c r="B23" s="114"/>
      <c r="C23" s="114"/>
      <c r="D23" s="114"/>
      <c r="E23" s="114"/>
      <c r="F23" s="114"/>
      <c r="G23" s="114"/>
      <c r="H23" s="115"/>
    </row>
    <row r="24" spans="1:8" s="46" customFormat="1" ht="14.5" x14ac:dyDescent="0.35">
      <c r="A24" s="113" t="s">
        <v>138</v>
      </c>
      <c r="B24" s="114"/>
      <c r="C24" s="114"/>
      <c r="D24" s="114"/>
      <c r="E24" s="114"/>
      <c r="F24" s="114"/>
      <c r="G24" s="114"/>
      <c r="H24" s="115"/>
    </row>
    <row r="25" spans="1:8" s="46" customFormat="1" thickBot="1" x14ac:dyDescent="0.4">
      <c r="A25" s="121" t="s">
        <v>80</v>
      </c>
      <c r="B25" s="122"/>
      <c r="C25" s="122"/>
      <c r="D25" s="122"/>
      <c r="E25" s="122"/>
      <c r="F25" s="122"/>
      <c r="G25" s="122"/>
      <c r="H25" s="123"/>
    </row>
    <row r="26" spans="1:8" ht="56" x14ac:dyDescent="0.3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9" t="s">
        <v>0</v>
      </c>
      <c r="H26" s="6" t="s">
        <v>11</v>
      </c>
    </row>
    <row r="27" spans="1:8" s="46" customFormat="1" ht="28" x14ac:dyDescent="0.35">
      <c r="A27" s="60">
        <v>1</v>
      </c>
      <c r="B27" s="48" t="s">
        <v>139</v>
      </c>
      <c r="C27" s="48" t="s">
        <v>61</v>
      </c>
      <c r="D27" s="49" t="s">
        <v>62</v>
      </c>
      <c r="E27" s="49">
        <v>1</v>
      </c>
      <c r="F27" s="49" t="s">
        <v>63</v>
      </c>
      <c r="G27" s="49">
        <v>1</v>
      </c>
      <c r="H27" s="61"/>
    </row>
    <row r="28" spans="1:8" s="46" customFormat="1" ht="65" x14ac:dyDescent="0.35">
      <c r="A28" s="62">
        <v>2</v>
      </c>
      <c r="B28" s="59" t="s">
        <v>137</v>
      </c>
      <c r="C28" s="59" t="s">
        <v>146</v>
      </c>
      <c r="D28" s="63" t="s">
        <v>65</v>
      </c>
      <c r="E28" s="64">
        <v>1</v>
      </c>
      <c r="F28" s="64" t="s">
        <v>63</v>
      </c>
      <c r="G28" s="65">
        <v>6</v>
      </c>
      <c r="H28" s="66"/>
    </row>
    <row r="29" spans="1:8" s="46" customFormat="1" ht="26" x14ac:dyDescent="0.35">
      <c r="A29" s="60">
        <v>3</v>
      </c>
      <c r="B29" s="67" t="s">
        <v>68</v>
      </c>
      <c r="C29" s="59" t="s">
        <v>140</v>
      </c>
      <c r="D29" s="63" t="s">
        <v>65</v>
      </c>
      <c r="E29" s="64">
        <v>1</v>
      </c>
      <c r="F29" s="64" t="s">
        <v>63</v>
      </c>
      <c r="G29" s="68">
        <v>6</v>
      </c>
      <c r="H29" s="66"/>
    </row>
    <row r="30" spans="1:8" s="46" customFormat="1" ht="28" x14ac:dyDescent="0.35">
      <c r="A30" s="60">
        <v>4</v>
      </c>
      <c r="B30" s="48" t="s">
        <v>112</v>
      </c>
      <c r="C30" s="48" t="s">
        <v>141</v>
      </c>
      <c r="D30" s="49" t="s">
        <v>62</v>
      </c>
      <c r="E30" s="49">
        <v>1</v>
      </c>
      <c r="F30" s="49" t="s">
        <v>63</v>
      </c>
      <c r="G30" s="49">
        <v>8</v>
      </c>
      <c r="H30" s="66"/>
    </row>
    <row r="31" spans="1:8" s="46" customFormat="1" ht="28" x14ac:dyDescent="0.35">
      <c r="A31" s="62">
        <v>5</v>
      </c>
      <c r="B31" s="48" t="s">
        <v>112</v>
      </c>
      <c r="C31" s="48" t="s">
        <v>142</v>
      </c>
      <c r="D31" s="49" t="s">
        <v>62</v>
      </c>
      <c r="E31" s="49">
        <v>1</v>
      </c>
      <c r="F31" s="49" t="s">
        <v>63</v>
      </c>
      <c r="G31" s="49">
        <v>5</v>
      </c>
      <c r="H31" s="66"/>
    </row>
    <row r="32" spans="1:8" s="46" customFormat="1" ht="14.5" x14ac:dyDescent="0.35">
      <c r="A32" s="60">
        <v>6</v>
      </c>
      <c r="B32" s="48" t="s">
        <v>69</v>
      </c>
      <c r="C32" s="48" t="s">
        <v>143</v>
      </c>
      <c r="D32" s="49" t="s">
        <v>62</v>
      </c>
      <c r="E32" s="49">
        <v>1</v>
      </c>
      <c r="F32" s="49" t="s">
        <v>63</v>
      </c>
      <c r="G32" s="49">
        <v>14</v>
      </c>
      <c r="H32" s="66"/>
    </row>
    <row r="33" spans="1:8" s="46" customFormat="1" ht="28" x14ac:dyDescent="0.35">
      <c r="A33" s="60">
        <v>7</v>
      </c>
      <c r="B33" s="48" t="s">
        <v>145</v>
      </c>
      <c r="C33" s="48" t="s">
        <v>144</v>
      </c>
      <c r="D33" s="49" t="s">
        <v>70</v>
      </c>
      <c r="E33" s="49">
        <v>1</v>
      </c>
      <c r="F33" s="49" t="s">
        <v>63</v>
      </c>
      <c r="G33" s="49">
        <v>2</v>
      </c>
      <c r="H33" s="40"/>
    </row>
    <row r="34" spans="1:8" s="46" customFormat="1" ht="14.5" x14ac:dyDescent="0.35">
      <c r="A34" s="62">
        <v>8</v>
      </c>
      <c r="B34" s="48" t="s">
        <v>82</v>
      </c>
      <c r="C34" s="48" t="s">
        <v>147</v>
      </c>
      <c r="D34" s="49" t="s">
        <v>62</v>
      </c>
      <c r="E34" s="49">
        <v>1</v>
      </c>
      <c r="F34" s="49" t="s">
        <v>63</v>
      </c>
      <c r="G34" s="49">
        <v>1</v>
      </c>
      <c r="H34" s="4"/>
    </row>
    <row r="35" spans="1:8" s="46" customFormat="1" ht="23.4" customHeight="1" thickBot="1" x14ac:dyDescent="0.4">
      <c r="A35" s="124" t="s">
        <v>166</v>
      </c>
      <c r="B35" s="125"/>
      <c r="C35" s="125"/>
      <c r="D35" s="125"/>
      <c r="E35" s="125"/>
      <c r="F35" s="125"/>
      <c r="G35" s="125"/>
      <c r="H35" s="125"/>
    </row>
    <row r="36" spans="1:8" s="46" customFormat="1" ht="15.9" customHeight="1" x14ac:dyDescent="0.35">
      <c r="A36" s="126" t="s">
        <v>9</v>
      </c>
      <c r="B36" s="127"/>
      <c r="C36" s="127"/>
      <c r="D36" s="127"/>
      <c r="E36" s="127"/>
      <c r="F36" s="127"/>
      <c r="G36" s="127"/>
      <c r="H36" s="128"/>
    </row>
    <row r="37" spans="1:8" s="46" customFormat="1" ht="15" customHeight="1" x14ac:dyDescent="0.35">
      <c r="A37" s="116" t="s">
        <v>167</v>
      </c>
      <c r="B37" s="117"/>
      <c r="C37" s="117"/>
      <c r="D37" s="117"/>
      <c r="E37" s="117"/>
      <c r="F37" s="117"/>
      <c r="G37" s="117"/>
      <c r="H37" s="118"/>
    </row>
    <row r="38" spans="1:8" s="46" customFormat="1" ht="15" customHeight="1" x14ac:dyDescent="0.35">
      <c r="A38" s="116" t="s">
        <v>76</v>
      </c>
      <c r="B38" s="117"/>
      <c r="C38" s="117"/>
      <c r="D38" s="117"/>
      <c r="E38" s="117"/>
      <c r="F38" s="117"/>
      <c r="G38" s="117"/>
      <c r="H38" s="118"/>
    </row>
    <row r="39" spans="1:8" s="46" customFormat="1" ht="14" customHeight="1" x14ac:dyDescent="0.35">
      <c r="A39" s="116" t="s">
        <v>77</v>
      </c>
      <c r="B39" s="117"/>
      <c r="C39" s="117"/>
      <c r="D39" s="117"/>
      <c r="E39" s="117"/>
      <c r="F39" s="117"/>
      <c r="G39" s="117"/>
      <c r="H39" s="118"/>
    </row>
    <row r="40" spans="1:8" s="46" customFormat="1" ht="15" customHeight="1" x14ac:dyDescent="0.35">
      <c r="A40" s="116" t="s">
        <v>78</v>
      </c>
      <c r="B40" s="117"/>
      <c r="C40" s="117"/>
      <c r="D40" s="117"/>
      <c r="E40" s="117"/>
      <c r="F40" s="117"/>
      <c r="G40" s="117"/>
      <c r="H40" s="118"/>
    </row>
    <row r="41" spans="1:8" s="46" customFormat="1" ht="15" customHeight="1" x14ac:dyDescent="0.35">
      <c r="A41" s="116" t="s">
        <v>44</v>
      </c>
      <c r="B41" s="117"/>
      <c r="C41" s="117"/>
      <c r="D41" s="117"/>
      <c r="E41" s="117"/>
      <c r="F41" s="117"/>
      <c r="G41" s="117"/>
      <c r="H41" s="118"/>
    </row>
    <row r="42" spans="1:8" s="46" customFormat="1" ht="15" customHeight="1" x14ac:dyDescent="0.35">
      <c r="A42" s="116" t="s">
        <v>116</v>
      </c>
      <c r="B42" s="117"/>
      <c r="C42" s="117"/>
      <c r="D42" s="117"/>
      <c r="E42" s="117"/>
      <c r="F42" s="117"/>
      <c r="G42" s="117"/>
      <c r="H42" s="118"/>
    </row>
    <row r="43" spans="1:8" s="46" customFormat="1" ht="15" customHeight="1" x14ac:dyDescent="0.35">
      <c r="A43" s="116" t="s">
        <v>79</v>
      </c>
      <c r="B43" s="117"/>
      <c r="C43" s="117"/>
      <c r="D43" s="117"/>
      <c r="E43" s="117"/>
      <c r="F43" s="117"/>
      <c r="G43" s="117"/>
      <c r="H43" s="118"/>
    </row>
    <row r="44" spans="1:8" s="46" customFormat="1" ht="15.9" customHeight="1" thickBot="1" x14ac:dyDescent="0.4">
      <c r="A44" s="129" t="s">
        <v>80</v>
      </c>
      <c r="B44" s="130"/>
      <c r="C44" s="130"/>
      <c r="D44" s="130"/>
      <c r="E44" s="130"/>
      <c r="F44" s="130"/>
      <c r="G44" s="130"/>
      <c r="H44" s="131"/>
    </row>
    <row r="45" spans="1:8" s="46" customFormat="1" ht="56" x14ac:dyDescent="0.35">
      <c r="A45" s="52" t="s">
        <v>6</v>
      </c>
      <c r="B45" s="52" t="s">
        <v>5</v>
      </c>
      <c r="C45" s="51" t="s">
        <v>4</v>
      </c>
      <c r="D45" s="52" t="s">
        <v>3</v>
      </c>
      <c r="E45" s="52" t="s">
        <v>2</v>
      </c>
      <c r="F45" s="52" t="s">
        <v>1</v>
      </c>
      <c r="G45" s="52" t="s">
        <v>0</v>
      </c>
      <c r="H45" s="52" t="s">
        <v>11</v>
      </c>
    </row>
    <row r="46" spans="1:8" ht="14.5" x14ac:dyDescent="0.35">
      <c r="A46" s="95">
        <v>1</v>
      </c>
      <c r="B46" s="96" t="s">
        <v>69</v>
      </c>
      <c r="C46" s="96" t="s">
        <v>143</v>
      </c>
      <c r="D46" s="97" t="s">
        <v>62</v>
      </c>
      <c r="E46" s="97">
        <v>1</v>
      </c>
      <c r="F46" s="97" t="s">
        <v>63</v>
      </c>
      <c r="G46" s="97">
        <v>6</v>
      </c>
      <c r="H46" s="98"/>
    </row>
    <row r="47" spans="1:8" ht="14.5" x14ac:dyDescent="0.35">
      <c r="A47" s="95">
        <v>2</v>
      </c>
      <c r="B47" s="96" t="s">
        <v>82</v>
      </c>
      <c r="C47" s="96" t="s">
        <v>147</v>
      </c>
      <c r="D47" s="97" t="s">
        <v>62</v>
      </c>
      <c r="E47" s="97">
        <v>1</v>
      </c>
      <c r="F47" s="97" t="s">
        <v>63</v>
      </c>
      <c r="G47" s="97">
        <v>1</v>
      </c>
      <c r="H47" s="98"/>
    </row>
    <row r="48" spans="1:8" s="46" customFormat="1" ht="23.4" customHeight="1" thickBot="1" x14ac:dyDescent="0.4">
      <c r="A48" s="132" t="s">
        <v>18</v>
      </c>
      <c r="B48" s="133"/>
      <c r="C48" s="133"/>
      <c r="D48" s="133"/>
      <c r="E48" s="133"/>
      <c r="F48" s="133"/>
      <c r="G48" s="133"/>
      <c r="H48" s="133"/>
    </row>
    <row r="49" spans="1:8" s="46" customFormat="1" ht="15.9" customHeight="1" x14ac:dyDescent="0.35">
      <c r="A49" s="126" t="s">
        <v>9</v>
      </c>
      <c r="B49" s="134"/>
      <c r="C49" s="134"/>
      <c r="D49" s="134"/>
      <c r="E49" s="134"/>
      <c r="F49" s="134"/>
      <c r="G49" s="134"/>
      <c r="H49" s="135"/>
    </row>
    <row r="50" spans="1:8" s="46" customFormat="1" ht="15" customHeight="1" x14ac:dyDescent="0.35">
      <c r="A50" s="116" t="s">
        <v>134</v>
      </c>
      <c r="B50" s="117"/>
      <c r="C50" s="117"/>
      <c r="D50" s="117"/>
      <c r="E50" s="117"/>
      <c r="F50" s="117"/>
      <c r="G50" s="117"/>
      <c r="H50" s="118"/>
    </row>
    <row r="51" spans="1:8" s="46" customFormat="1" ht="15" customHeight="1" x14ac:dyDescent="0.35">
      <c r="A51" s="116" t="s">
        <v>76</v>
      </c>
      <c r="B51" s="117"/>
      <c r="C51" s="117"/>
      <c r="D51" s="117"/>
      <c r="E51" s="117"/>
      <c r="F51" s="117"/>
      <c r="G51" s="117"/>
      <c r="H51" s="118"/>
    </row>
    <row r="52" spans="1:8" s="46" customFormat="1" ht="15" customHeight="1" x14ac:dyDescent="0.35">
      <c r="A52" s="116" t="s">
        <v>113</v>
      </c>
      <c r="B52" s="117"/>
      <c r="C52" s="117"/>
      <c r="D52" s="117"/>
      <c r="E52" s="117"/>
      <c r="F52" s="117"/>
      <c r="G52" s="117"/>
      <c r="H52" s="118"/>
    </row>
    <row r="53" spans="1:8" s="46" customFormat="1" ht="15" customHeight="1" x14ac:dyDescent="0.35">
      <c r="A53" s="116" t="s">
        <v>83</v>
      </c>
      <c r="B53" s="117"/>
      <c r="C53" s="117"/>
      <c r="D53" s="117"/>
      <c r="E53" s="117"/>
      <c r="F53" s="117"/>
      <c r="G53" s="117"/>
      <c r="H53" s="118"/>
    </row>
    <row r="54" spans="1:8" s="46" customFormat="1" ht="15" customHeight="1" x14ac:dyDescent="0.35">
      <c r="A54" s="116" t="s">
        <v>44</v>
      </c>
      <c r="B54" s="117"/>
      <c r="C54" s="117"/>
      <c r="D54" s="117"/>
      <c r="E54" s="117"/>
      <c r="F54" s="117"/>
      <c r="G54" s="117"/>
      <c r="H54" s="118"/>
    </row>
    <row r="55" spans="1:8" s="46" customFormat="1" ht="15" customHeight="1" x14ac:dyDescent="0.35">
      <c r="A55" s="116" t="s">
        <v>150</v>
      </c>
      <c r="B55" s="117"/>
      <c r="C55" s="117"/>
      <c r="D55" s="117"/>
      <c r="E55" s="117"/>
      <c r="F55" s="117"/>
      <c r="G55" s="117"/>
      <c r="H55" s="118"/>
    </row>
    <row r="56" spans="1:8" s="46" customFormat="1" ht="15" customHeight="1" x14ac:dyDescent="0.35">
      <c r="A56" s="116" t="s">
        <v>79</v>
      </c>
      <c r="B56" s="117"/>
      <c r="C56" s="117"/>
      <c r="D56" s="117"/>
      <c r="E56" s="117"/>
      <c r="F56" s="117"/>
      <c r="G56" s="117"/>
      <c r="H56" s="118"/>
    </row>
    <row r="57" spans="1:8" s="46" customFormat="1" ht="15.9" customHeight="1" thickBot="1" x14ac:dyDescent="0.4">
      <c r="A57" s="129" t="s">
        <v>80</v>
      </c>
      <c r="B57" s="130"/>
      <c r="C57" s="130"/>
      <c r="D57" s="130"/>
      <c r="E57" s="130"/>
      <c r="F57" s="130"/>
      <c r="G57" s="130"/>
      <c r="H57" s="131"/>
    </row>
    <row r="58" spans="1:8" s="46" customFormat="1" ht="56" x14ac:dyDescent="0.35">
      <c r="A58" s="48" t="s">
        <v>6</v>
      </c>
      <c r="B58" s="49" t="s">
        <v>5</v>
      </c>
      <c r="C58" s="51" t="s">
        <v>4</v>
      </c>
      <c r="D58" s="52" t="s">
        <v>3</v>
      </c>
      <c r="E58" s="52" t="s">
        <v>2</v>
      </c>
      <c r="F58" s="52" t="s">
        <v>1</v>
      </c>
      <c r="G58" s="52" t="s">
        <v>0</v>
      </c>
      <c r="H58" s="49" t="s">
        <v>11</v>
      </c>
    </row>
    <row r="59" spans="1:8" s="46" customFormat="1" ht="70" x14ac:dyDescent="0.35">
      <c r="A59" s="47">
        <v>1</v>
      </c>
      <c r="B59" s="48" t="s">
        <v>64</v>
      </c>
      <c r="C59" s="48" t="s">
        <v>128</v>
      </c>
      <c r="D59" s="49" t="s">
        <v>70</v>
      </c>
      <c r="E59" s="49">
        <v>1</v>
      </c>
      <c r="F59" s="49" t="s">
        <v>63</v>
      </c>
      <c r="G59" s="49">
        <v>1</v>
      </c>
      <c r="H59" s="50"/>
    </row>
    <row r="60" spans="1:8" s="46" customFormat="1" ht="28" x14ac:dyDescent="0.35">
      <c r="A60" s="47">
        <v>2</v>
      </c>
      <c r="B60" s="48" t="s">
        <v>66</v>
      </c>
      <c r="C60" s="48" t="s">
        <v>129</v>
      </c>
      <c r="D60" s="49" t="s">
        <v>70</v>
      </c>
      <c r="E60" s="49">
        <v>1</v>
      </c>
      <c r="F60" s="49" t="s">
        <v>63</v>
      </c>
      <c r="G60" s="49">
        <v>1</v>
      </c>
      <c r="H60" s="50"/>
    </row>
    <row r="61" spans="1:8" s="46" customFormat="1" ht="14.5" x14ac:dyDescent="0.35">
      <c r="A61" s="47">
        <v>3</v>
      </c>
      <c r="B61" s="48" t="s">
        <v>68</v>
      </c>
      <c r="C61" s="48" t="s">
        <v>130</v>
      </c>
      <c r="D61" s="49" t="s">
        <v>70</v>
      </c>
      <c r="E61" s="49">
        <v>1</v>
      </c>
      <c r="F61" s="49" t="s">
        <v>63</v>
      </c>
      <c r="G61" s="49">
        <v>1</v>
      </c>
      <c r="H61" s="50"/>
    </row>
    <row r="62" spans="1:8" s="46" customFormat="1" ht="14.5" x14ac:dyDescent="0.35">
      <c r="A62" s="47">
        <v>4</v>
      </c>
      <c r="B62" s="48" t="s">
        <v>131</v>
      </c>
      <c r="C62" s="48" t="s">
        <v>132</v>
      </c>
      <c r="D62" s="49" t="s">
        <v>70</v>
      </c>
      <c r="E62" s="49">
        <v>1</v>
      </c>
      <c r="F62" s="49" t="s">
        <v>63</v>
      </c>
      <c r="G62" s="49">
        <v>1</v>
      </c>
      <c r="H62" s="50"/>
    </row>
    <row r="63" spans="1:8" s="46" customFormat="1" ht="14.5" x14ac:dyDescent="0.35">
      <c r="A63" s="47">
        <v>5</v>
      </c>
      <c r="B63" s="48" t="s">
        <v>84</v>
      </c>
      <c r="C63" s="48" t="s">
        <v>85</v>
      </c>
      <c r="D63" s="49" t="s">
        <v>70</v>
      </c>
      <c r="E63" s="49">
        <v>1</v>
      </c>
      <c r="F63" s="49" t="s">
        <v>63</v>
      </c>
      <c r="G63" s="49">
        <v>1</v>
      </c>
      <c r="H63" s="50"/>
    </row>
    <row r="64" spans="1:8" s="46" customFormat="1" ht="28" x14ac:dyDescent="0.35">
      <c r="A64" s="47">
        <v>6</v>
      </c>
      <c r="B64" s="48" t="s">
        <v>165</v>
      </c>
      <c r="C64" s="48" t="s">
        <v>135</v>
      </c>
      <c r="D64" s="49" t="s">
        <v>62</v>
      </c>
      <c r="E64" s="49">
        <v>1</v>
      </c>
      <c r="F64" s="49" t="s">
        <v>63</v>
      </c>
      <c r="G64" s="49">
        <v>2</v>
      </c>
      <c r="H64" s="50"/>
    </row>
    <row r="65" spans="1:8" s="46" customFormat="1" ht="28" x14ac:dyDescent="0.35">
      <c r="A65" s="47">
        <v>7</v>
      </c>
      <c r="B65" s="48" t="s">
        <v>112</v>
      </c>
      <c r="C65" s="48" t="s">
        <v>81</v>
      </c>
      <c r="D65" s="49" t="s">
        <v>62</v>
      </c>
      <c r="E65" s="49">
        <v>1</v>
      </c>
      <c r="F65" s="49" t="s">
        <v>63</v>
      </c>
      <c r="G65" s="49">
        <v>2</v>
      </c>
      <c r="H65" s="50"/>
    </row>
    <row r="66" spans="1:8" s="46" customFormat="1" ht="14.5" x14ac:dyDescent="0.35">
      <c r="A66" s="47">
        <v>8</v>
      </c>
      <c r="B66" s="48" t="s">
        <v>69</v>
      </c>
      <c r="C66" s="48" t="s">
        <v>86</v>
      </c>
      <c r="D66" s="49" t="s">
        <v>62</v>
      </c>
      <c r="E66" s="49">
        <v>1</v>
      </c>
      <c r="F66" s="49" t="s">
        <v>63</v>
      </c>
      <c r="G66" s="49">
        <v>2</v>
      </c>
      <c r="H66" s="50"/>
    </row>
    <row r="67" spans="1:8" s="46" customFormat="1" ht="14.5" x14ac:dyDescent="0.35">
      <c r="A67" s="47">
        <v>9</v>
      </c>
      <c r="B67" s="48" t="s">
        <v>69</v>
      </c>
      <c r="C67" s="48" t="s">
        <v>133</v>
      </c>
      <c r="D67" s="49" t="s">
        <v>62</v>
      </c>
      <c r="E67" s="49">
        <v>1</v>
      </c>
      <c r="F67" s="49" t="s">
        <v>63</v>
      </c>
      <c r="G67" s="49">
        <v>8</v>
      </c>
      <c r="H67" s="50"/>
    </row>
    <row r="68" spans="1:8" s="46" customFormat="1" ht="14.5" x14ac:dyDescent="0.35">
      <c r="A68" s="47">
        <v>10</v>
      </c>
      <c r="B68" s="48" t="s">
        <v>82</v>
      </c>
      <c r="C68" s="48" t="s">
        <v>147</v>
      </c>
      <c r="D68" s="49" t="s">
        <v>62</v>
      </c>
      <c r="E68" s="49">
        <v>1</v>
      </c>
      <c r="F68" s="49" t="s">
        <v>63</v>
      </c>
      <c r="G68" s="49">
        <v>2</v>
      </c>
      <c r="H68" s="50"/>
    </row>
    <row r="69" spans="1:8" ht="15.9" customHeight="1" x14ac:dyDescent="0.35">
      <c r="A69" s="136" t="s">
        <v>7</v>
      </c>
      <c r="B69" s="137"/>
      <c r="C69" s="137"/>
      <c r="D69" s="137"/>
      <c r="E69" s="137"/>
      <c r="F69" s="137"/>
      <c r="G69" s="137"/>
      <c r="H69" s="137"/>
    </row>
    <row r="70" spans="1:8" s="46" customFormat="1" ht="56" x14ac:dyDescent="0.35">
      <c r="A70" s="48" t="s">
        <v>6</v>
      </c>
      <c r="B70" s="49" t="s">
        <v>5</v>
      </c>
      <c r="C70" s="49" t="s">
        <v>4</v>
      </c>
      <c r="D70" s="49" t="s">
        <v>3</v>
      </c>
      <c r="E70" s="49" t="s">
        <v>2</v>
      </c>
      <c r="F70" s="49" t="s">
        <v>1</v>
      </c>
      <c r="G70" s="49" t="s">
        <v>0</v>
      </c>
      <c r="H70" s="49" t="s">
        <v>11</v>
      </c>
    </row>
    <row r="71" spans="1:8" s="46" customFormat="1" ht="26.5" x14ac:dyDescent="0.35">
      <c r="A71" s="53">
        <v>1</v>
      </c>
      <c r="B71" s="54" t="s">
        <v>87</v>
      </c>
      <c r="C71" s="55" t="s">
        <v>88</v>
      </c>
      <c r="D71" s="56" t="s">
        <v>89</v>
      </c>
      <c r="E71" s="49">
        <v>1</v>
      </c>
      <c r="F71" s="49" t="s">
        <v>63</v>
      </c>
      <c r="G71" s="49">
        <v>1</v>
      </c>
      <c r="H71" s="50"/>
    </row>
    <row r="72" spans="1:8" s="46" customFormat="1" ht="26" x14ac:dyDescent="0.35">
      <c r="A72" s="57">
        <v>2</v>
      </c>
      <c r="B72" s="58" t="s">
        <v>90</v>
      </c>
      <c r="C72" s="59" t="s">
        <v>91</v>
      </c>
      <c r="D72" s="56" t="s">
        <v>89</v>
      </c>
      <c r="E72" s="49">
        <v>1</v>
      </c>
      <c r="F72" s="49" t="s">
        <v>63</v>
      </c>
      <c r="G72" s="49">
        <v>1</v>
      </c>
      <c r="H72" s="50"/>
    </row>
    <row r="73" spans="1:8" s="46" customFormat="1" ht="14.5" x14ac:dyDescent="0.35">
      <c r="A73" s="57">
        <v>3</v>
      </c>
      <c r="B73" s="48" t="s">
        <v>92</v>
      </c>
      <c r="C73" s="48" t="s">
        <v>148</v>
      </c>
      <c r="D73" s="56" t="s">
        <v>89</v>
      </c>
      <c r="E73" s="49">
        <v>1</v>
      </c>
      <c r="F73" s="49" t="s">
        <v>63</v>
      </c>
      <c r="G73" s="49">
        <v>1</v>
      </c>
      <c r="H73" s="50"/>
    </row>
    <row r="74" spans="1:8" ht="21" thickBot="1" x14ac:dyDescent="0.4">
      <c r="A74" s="136" t="s">
        <v>126</v>
      </c>
      <c r="B74" s="137"/>
      <c r="C74" s="137"/>
      <c r="D74" s="137"/>
      <c r="E74" s="137"/>
      <c r="F74" s="137"/>
      <c r="G74" s="137"/>
      <c r="H74" s="137"/>
    </row>
    <row r="75" spans="1:8" ht="14.5" x14ac:dyDescent="0.35">
      <c r="A75" s="110" t="s">
        <v>9</v>
      </c>
      <c r="B75" s="111"/>
      <c r="C75" s="111"/>
      <c r="D75" s="111"/>
      <c r="E75" s="111"/>
      <c r="F75" s="111"/>
      <c r="G75" s="111"/>
      <c r="H75" s="112"/>
    </row>
    <row r="76" spans="1:8" ht="14.5" x14ac:dyDescent="0.35">
      <c r="A76" s="138" t="s">
        <v>45</v>
      </c>
      <c r="B76" s="139"/>
      <c r="C76" s="139"/>
      <c r="D76" s="139"/>
      <c r="E76" s="139"/>
      <c r="F76" s="139"/>
      <c r="G76" s="139"/>
      <c r="H76" s="140"/>
    </row>
    <row r="77" spans="1:8" ht="14.5" x14ac:dyDescent="0.35">
      <c r="A77" s="138" t="s">
        <v>42</v>
      </c>
      <c r="B77" s="139"/>
      <c r="C77" s="139"/>
      <c r="D77" s="139"/>
      <c r="E77" s="139"/>
      <c r="F77" s="139"/>
      <c r="G77" s="139"/>
      <c r="H77" s="140"/>
    </row>
    <row r="78" spans="1:8" ht="14.5" x14ac:dyDescent="0.35">
      <c r="A78" s="138" t="s">
        <v>8</v>
      </c>
      <c r="B78" s="139"/>
      <c r="C78" s="139"/>
      <c r="D78" s="139"/>
      <c r="E78" s="139"/>
      <c r="F78" s="139"/>
      <c r="G78" s="139"/>
      <c r="H78" s="140"/>
    </row>
    <row r="79" spans="1:8" ht="14.5" x14ac:dyDescent="0.35">
      <c r="A79" s="138" t="s">
        <v>43</v>
      </c>
      <c r="B79" s="139"/>
      <c r="C79" s="139"/>
      <c r="D79" s="139"/>
      <c r="E79" s="139"/>
      <c r="F79" s="139"/>
      <c r="G79" s="139"/>
      <c r="H79" s="140"/>
    </row>
    <row r="80" spans="1:8" ht="15" customHeight="1" x14ac:dyDescent="0.35">
      <c r="A80" s="138" t="s">
        <v>44</v>
      </c>
      <c r="B80" s="139"/>
      <c r="C80" s="139"/>
      <c r="D80" s="139"/>
      <c r="E80" s="139"/>
      <c r="F80" s="139"/>
      <c r="G80" s="139"/>
      <c r="H80" s="140"/>
    </row>
    <row r="81" spans="1:8" ht="14.5" x14ac:dyDescent="0.35">
      <c r="A81" s="138" t="s">
        <v>46</v>
      </c>
      <c r="B81" s="139"/>
      <c r="C81" s="139"/>
      <c r="D81" s="139"/>
      <c r="E81" s="139"/>
      <c r="F81" s="139"/>
      <c r="G81" s="139"/>
      <c r="H81" s="140"/>
    </row>
    <row r="82" spans="1:8" ht="14.5" x14ac:dyDescent="0.35">
      <c r="A82" s="138" t="s">
        <v>48</v>
      </c>
      <c r="B82" s="139"/>
      <c r="C82" s="139"/>
      <c r="D82" s="139"/>
      <c r="E82" s="139"/>
      <c r="F82" s="139"/>
      <c r="G82" s="139"/>
      <c r="H82" s="140"/>
    </row>
    <row r="83" spans="1:8" thickBot="1" x14ac:dyDescent="0.4">
      <c r="A83" s="141" t="s">
        <v>47</v>
      </c>
      <c r="B83" s="142"/>
      <c r="C83" s="142"/>
      <c r="D83" s="142"/>
      <c r="E83" s="142"/>
      <c r="F83" s="142"/>
      <c r="G83" s="142"/>
      <c r="H83" s="143"/>
    </row>
    <row r="84" spans="1:8" ht="56" x14ac:dyDescent="0.35">
      <c r="A84" s="7" t="s">
        <v>6</v>
      </c>
      <c r="B84" s="5" t="s">
        <v>5</v>
      </c>
      <c r="C84" s="5" t="s">
        <v>4</v>
      </c>
      <c r="D84" s="6" t="s">
        <v>3</v>
      </c>
      <c r="E84" s="6" t="s">
        <v>2</v>
      </c>
      <c r="F84" s="6" t="s">
        <v>1</v>
      </c>
      <c r="G84" s="69" t="s">
        <v>0</v>
      </c>
      <c r="H84" s="6" t="s">
        <v>11</v>
      </c>
    </row>
    <row r="85" spans="1:8" ht="14.5" x14ac:dyDescent="0.35">
      <c r="A85" s="24">
        <v>1</v>
      </c>
      <c r="B85" s="13"/>
      <c r="C85" s="13"/>
      <c r="D85" s="13"/>
      <c r="E85" s="21"/>
      <c r="F85" s="21"/>
      <c r="G85" s="90"/>
      <c r="H85" s="23"/>
    </row>
    <row r="86" spans="1:8" ht="14.5" x14ac:dyDescent="0.35">
      <c r="A86" s="24">
        <v>2</v>
      </c>
      <c r="B86" s="13"/>
      <c r="C86" s="13"/>
      <c r="D86" s="13"/>
      <c r="E86" s="21"/>
      <c r="F86" s="21"/>
      <c r="G86" s="90"/>
      <c r="H86" s="23"/>
    </row>
    <row r="87" spans="1:8" ht="15.9" customHeight="1" x14ac:dyDescent="0.35">
      <c r="A87" s="24">
        <v>3</v>
      </c>
      <c r="B87" s="13"/>
      <c r="C87" s="13"/>
      <c r="D87" s="13"/>
      <c r="E87" s="21"/>
      <c r="F87" s="21"/>
      <c r="G87" s="90"/>
      <c r="H87" s="23"/>
    </row>
    <row r="88" spans="1:8" ht="15.9" customHeight="1" x14ac:dyDescent="0.35">
      <c r="A88" s="24">
        <v>4</v>
      </c>
      <c r="B88" s="13"/>
      <c r="C88" s="13"/>
      <c r="D88" s="13"/>
      <c r="E88" s="21"/>
      <c r="F88" s="21"/>
      <c r="G88" s="90"/>
      <c r="H88" s="23"/>
    </row>
    <row r="89" spans="1:8" ht="15.9" customHeight="1" x14ac:dyDescent="0.35">
      <c r="A89" s="24">
        <v>5</v>
      </c>
      <c r="B89" s="13"/>
      <c r="C89" s="13"/>
      <c r="D89" s="13"/>
      <c r="E89" s="21"/>
      <c r="F89" s="21"/>
      <c r="G89" s="90"/>
      <c r="H89" s="23"/>
    </row>
  </sheetData>
  <mergeCells count="69">
    <mergeCell ref="A82:H82"/>
    <mergeCell ref="A83:H83"/>
    <mergeCell ref="A76:H76"/>
    <mergeCell ref="A77:H77"/>
    <mergeCell ref="A78:H78"/>
    <mergeCell ref="A79:H79"/>
    <mergeCell ref="A80:H80"/>
    <mergeCell ref="A81:H81"/>
    <mergeCell ref="A56:H56"/>
    <mergeCell ref="A57:H57"/>
    <mergeCell ref="A69:H69"/>
    <mergeCell ref="A74:H74"/>
    <mergeCell ref="A75:H75"/>
    <mergeCell ref="A55:H55"/>
    <mergeCell ref="A41:H41"/>
    <mergeCell ref="A42:H42"/>
    <mergeCell ref="A43:H43"/>
    <mergeCell ref="A44:H44"/>
    <mergeCell ref="A48:H48"/>
    <mergeCell ref="A49:H49"/>
    <mergeCell ref="A50:H50"/>
    <mergeCell ref="A51:H51"/>
    <mergeCell ref="A52:H52"/>
    <mergeCell ref="A53:H53"/>
    <mergeCell ref="A54:H54"/>
    <mergeCell ref="C13:H13"/>
    <mergeCell ref="A13:B13"/>
    <mergeCell ref="A40:H40"/>
    <mergeCell ref="A21:H21"/>
    <mergeCell ref="A22:H22"/>
    <mergeCell ref="A23:H23"/>
    <mergeCell ref="A24:H24"/>
    <mergeCell ref="A25:H25"/>
    <mergeCell ref="A35:H35"/>
    <mergeCell ref="A36:H36"/>
    <mergeCell ref="A37:H37"/>
    <mergeCell ref="A38:H38"/>
    <mergeCell ref="A39:H39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5"/>
  <sheetViews>
    <sheetView topLeftCell="A36" zoomScaleNormal="150" workbookViewId="0">
      <selection activeCell="G39" sqref="G39"/>
    </sheetView>
  </sheetViews>
  <sheetFormatPr defaultColWidth="14.453125" defaultRowHeight="14.5" x14ac:dyDescent="0.35"/>
  <cols>
    <col min="1" max="1" width="5.08984375" style="11" customWidth="1"/>
    <col min="2" max="3" width="27.453125" style="11" customWidth="1"/>
    <col min="4" max="4" width="14.81640625" style="11" customWidth="1"/>
    <col min="5" max="5" width="11.7265625" style="11" customWidth="1"/>
    <col min="6" max="6" width="9.81640625" style="11" customWidth="1"/>
    <col min="7" max="7" width="11.81640625" style="11" customWidth="1"/>
    <col min="8" max="8" width="18.26953125" style="11" customWidth="1"/>
    <col min="9" max="11" width="8.6328125" style="1" customWidth="1"/>
    <col min="12" max="16384" width="14.453125" style="1"/>
  </cols>
  <sheetData>
    <row r="1" spans="1:8" x14ac:dyDescent="0.35">
      <c r="A1" s="102" t="s">
        <v>10</v>
      </c>
      <c r="B1" s="103"/>
      <c r="C1" s="103"/>
      <c r="D1" s="103"/>
      <c r="E1" s="103"/>
      <c r="F1" s="103"/>
      <c r="G1" s="103"/>
      <c r="H1" s="103"/>
    </row>
    <row r="2" spans="1:8" ht="20.5" x14ac:dyDescent="0.45">
      <c r="A2" s="105" t="s">
        <v>33</v>
      </c>
      <c r="B2" s="105"/>
      <c r="C2" s="105"/>
      <c r="D2" s="105"/>
      <c r="E2" s="105"/>
      <c r="F2" s="105"/>
      <c r="G2" s="105"/>
      <c r="H2" s="105"/>
    </row>
    <row r="3" spans="1:8" ht="20.5" x14ac:dyDescent="0.35">
      <c r="A3" s="106" t="str">
        <f>'Информация о Чемпионате'!B4</f>
        <v>Региональный этап Всероссийского чемпионата по профессиональному мастерству "Профессионалы"</v>
      </c>
      <c r="B3" s="106"/>
      <c r="C3" s="106"/>
      <c r="D3" s="106"/>
      <c r="E3" s="106"/>
      <c r="F3" s="106"/>
      <c r="G3" s="106"/>
      <c r="H3" s="106"/>
    </row>
    <row r="4" spans="1:8" ht="20.5" x14ac:dyDescent="0.45">
      <c r="A4" s="105" t="s">
        <v>34</v>
      </c>
      <c r="B4" s="105"/>
      <c r="C4" s="105"/>
      <c r="D4" s="105"/>
      <c r="E4" s="105"/>
      <c r="F4" s="105"/>
      <c r="G4" s="105"/>
      <c r="H4" s="105"/>
    </row>
    <row r="5" spans="1:8" ht="20" x14ac:dyDescent="0.35">
      <c r="A5" s="104" t="str">
        <f>'Информация о Чемпионате'!B3</f>
        <v>Бережливое производство</v>
      </c>
      <c r="B5" s="104"/>
      <c r="C5" s="104"/>
      <c r="D5" s="104"/>
      <c r="E5" s="104"/>
      <c r="F5" s="104"/>
      <c r="G5" s="104"/>
      <c r="H5" s="104"/>
    </row>
    <row r="6" spans="1:8" x14ac:dyDescent="0.35">
      <c r="A6" s="100" t="s">
        <v>12</v>
      </c>
      <c r="B6" s="103"/>
      <c r="C6" s="103"/>
      <c r="D6" s="103"/>
      <c r="E6" s="103"/>
      <c r="F6" s="103"/>
      <c r="G6" s="103"/>
      <c r="H6" s="103"/>
    </row>
    <row r="7" spans="1:8" ht="15.5" x14ac:dyDescent="0.35">
      <c r="A7" s="100" t="s">
        <v>31</v>
      </c>
      <c r="B7" s="100"/>
      <c r="C7" s="101" t="str">
        <f>'Информация о Чемпионате'!$B$5</f>
        <v>Алтайский край</v>
      </c>
      <c r="D7" s="101"/>
      <c r="E7" s="101"/>
      <c r="F7" s="101"/>
      <c r="G7" s="101"/>
      <c r="H7" s="101"/>
    </row>
    <row r="8" spans="1:8" ht="15.5" x14ac:dyDescent="0.35">
      <c r="A8" s="100" t="s">
        <v>32</v>
      </c>
      <c r="B8" s="100"/>
      <c r="C8" s="100"/>
      <c r="D8" s="101" t="str">
        <f>'Информация о Чемпионате'!$B$6</f>
        <v>ООО УК «АЗПИ»</v>
      </c>
      <c r="E8" s="101"/>
      <c r="F8" s="101"/>
      <c r="G8" s="101"/>
      <c r="H8" s="101"/>
    </row>
    <row r="9" spans="1:8" ht="15" x14ac:dyDescent="0.35">
      <c r="A9" s="100" t="s">
        <v>28</v>
      </c>
      <c r="B9" s="100"/>
      <c r="C9" s="100" t="str">
        <f>'Информация о Чемпионате'!$B$7</f>
        <v>г. Барнаул, пр. Космонавтов, 6/2</v>
      </c>
      <c r="D9" s="100"/>
      <c r="E9" s="100"/>
      <c r="F9" s="100"/>
      <c r="G9" s="100"/>
      <c r="H9" s="100"/>
    </row>
    <row r="10" spans="1:8" ht="15" x14ac:dyDescent="0.35">
      <c r="A10" s="100" t="s">
        <v>30</v>
      </c>
      <c r="B10" s="100"/>
      <c r="C10" s="100" t="str">
        <f>'Информация о Чемпионате'!$B$9</f>
        <v>Кашкарева Елена Михайловна</v>
      </c>
      <c r="D10" s="100"/>
      <c r="E10" s="100" t="str">
        <f>'Информация о Чемпионате'!B10</f>
        <v>ivanovae-83@mail.ru</v>
      </c>
      <c r="F10" s="100"/>
      <c r="G10" s="100">
        <f>'Информация о Чемпионате'!B11</f>
        <v>89833872161</v>
      </c>
      <c r="H10" s="100"/>
    </row>
    <row r="11" spans="1:8" ht="15.9" customHeight="1" x14ac:dyDescent="0.35">
      <c r="A11" s="100" t="s">
        <v>38</v>
      </c>
      <c r="B11" s="100"/>
      <c r="C11" s="100" t="str">
        <f>'Информация о Чемпионате'!$B$12</f>
        <v>Чернакова Олеся Викторовна</v>
      </c>
      <c r="D11" s="100"/>
      <c r="E11" s="100" t="str">
        <f>'Информация о Чемпионате'!B13</f>
        <v>o.chernakova@azpi.ru</v>
      </c>
      <c r="F11" s="100"/>
      <c r="G11" s="100">
        <f>'Информация о Чемпионате'!B14</f>
        <v>89963048752</v>
      </c>
      <c r="H11" s="100"/>
    </row>
    <row r="12" spans="1:8" ht="15.9" customHeight="1" x14ac:dyDescent="0.35">
      <c r="A12" s="100" t="s">
        <v>50</v>
      </c>
      <c r="B12" s="100"/>
      <c r="C12" s="100">
        <v>9</v>
      </c>
      <c r="D12" s="100"/>
      <c r="E12" s="100"/>
      <c r="F12" s="100"/>
      <c r="G12" s="100"/>
      <c r="H12" s="100"/>
    </row>
    <row r="13" spans="1:8" ht="15" x14ac:dyDescent="0.35">
      <c r="A13" s="100" t="s">
        <v>19</v>
      </c>
      <c r="B13" s="100"/>
      <c r="C13" s="100">
        <f>'Информация о Чемпионате'!$B$15</f>
        <v>6</v>
      </c>
      <c r="D13" s="100"/>
      <c r="E13" s="100"/>
      <c r="F13" s="100"/>
      <c r="G13" s="100"/>
      <c r="H13" s="100"/>
    </row>
    <row r="14" spans="1:8" ht="15" x14ac:dyDescent="0.35">
      <c r="A14" s="100" t="s">
        <v>20</v>
      </c>
      <c r="B14" s="100"/>
      <c r="C14" s="100">
        <f>'Информация о Чемпионате'!$B$16</f>
        <v>6</v>
      </c>
      <c r="D14" s="100"/>
      <c r="E14" s="100"/>
      <c r="F14" s="100"/>
      <c r="G14" s="100"/>
      <c r="H14" s="100"/>
    </row>
    <row r="15" spans="1:8" ht="15" x14ac:dyDescent="0.35">
      <c r="A15" s="100" t="s">
        <v>29</v>
      </c>
      <c r="B15" s="100"/>
      <c r="C15" s="144" t="str">
        <f>'Информация о Чемпионате'!$B$8</f>
        <v>с 09.03.2025 по 14.03.2025</v>
      </c>
      <c r="D15" s="100"/>
      <c r="E15" s="100"/>
      <c r="F15" s="100"/>
      <c r="G15" s="100"/>
      <c r="H15" s="100"/>
    </row>
    <row r="16" spans="1:8" ht="21" thickBot="1" x14ac:dyDescent="0.4">
      <c r="A16" s="136" t="s">
        <v>39</v>
      </c>
      <c r="B16" s="137"/>
      <c r="C16" s="137"/>
      <c r="D16" s="137"/>
      <c r="E16" s="137"/>
      <c r="F16" s="137"/>
      <c r="G16" s="137"/>
      <c r="H16" s="137"/>
    </row>
    <row r="17" spans="1:8" x14ac:dyDescent="0.35">
      <c r="A17" s="110" t="s">
        <v>9</v>
      </c>
      <c r="B17" s="111"/>
      <c r="C17" s="111"/>
      <c r="D17" s="111"/>
      <c r="E17" s="111"/>
      <c r="F17" s="111"/>
      <c r="G17" s="111"/>
      <c r="H17" s="112"/>
    </row>
    <row r="18" spans="1:8" s="46" customFormat="1" ht="14.4" customHeight="1" x14ac:dyDescent="0.35">
      <c r="A18" s="116" t="s">
        <v>93</v>
      </c>
      <c r="B18" s="117"/>
      <c r="C18" s="117"/>
      <c r="D18" s="117"/>
      <c r="E18" s="117"/>
      <c r="F18" s="117"/>
      <c r="G18" s="117"/>
      <c r="H18" s="118"/>
    </row>
    <row r="19" spans="1:8" s="46" customFormat="1" ht="14.4" customHeight="1" x14ac:dyDescent="0.35">
      <c r="A19" s="116" t="s">
        <v>76</v>
      </c>
      <c r="B19" s="117"/>
      <c r="C19" s="117"/>
      <c r="D19" s="117"/>
      <c r="E19" s="117"/>
      <c r="F19" s="117"/>
      <c r="G19" s="117"/>
      <c r="H19" s="118"/>
    </row>
    <row r="20" spans="1:8" s="46" customFormat="1" ht="14.4" customHeight="1" x14ac:dyDescent="0.35">
      <c r="A20" s="116" t="s">
        <v>60</v>
      </c>
      <c r="B20" s="117"/>
      <c r="C20" s="117"/>
      <c r="D20" s="117"/>
      <c r="E20" s="117"/>
      <c r="F20" s="117"/>
      <c r="G20" s="117"/>
      <c r="H20" s="118"/>
    </row>
    <row r="21" spans="1:8" s="46" customFormat="1" ht="14.4" customHeight="1" x14ac:dyDescent="0.35">
      <c r="A21" s="116" t="s">
        <v>94</v>
      </c>
      <c r="B21" s="117"/>
      <c r="C21" s="117"/>
      <c r="D21" s="117"/>
      <c r="E21" s="117"/>
      <c r="F21" s="117"/>
      <c r="G21" s="117"/>
      <c r="H21" s="118"/>
    </row>
    <row r="22" spans="1:8" s="46" customFormat="1" ht="14.4" customHeight="1" x14ac:dyDescent="0.35">
      <c r="A22" s="116" t="s">
        <v>44</v>
      </c>
      <c r="B22" s="117"/>
      <c r="C22" s="117"/>
      <c r="D22" s="117"/>
      <c r="E22" s="117"/>
      <c r="F22" s="117"/>
      <c r="G22" s="117"/>
      <c r="H22" s="118"/>
    </row>
    <row r="23" spans="1:8" s="46" customFormat="1" ht="14.4" customHeight="1" x14ac:dyDescent="0.35">
      <c r="A23" s="116" t="s">
        <v>149</v>
      </c>
      <c r="B23" s="117"/>
      <c r="C23" s="117"/>
      <c r="D23" s="117"/>
      <c r="E23" s="117"/>
      <c r="F23" s="117"/>
      <c r="G23" s="117"/>
      <c r="H23" s="118"/>
    </row>
    <row r="24" spans="1:8" s="46" customFormat="1" ht="14.4" customHeight="1" x14ac:dyDescent="0.35">
      <c r="A24" s="116" t="s">
        <v>79</v>
      </c>
      <c r="B24" s="117"/>
      <c r="C24" s="117"/>
      <c r="D24" s="117"/>
      <c r="E24" s="117"/>
      <c r="F24" s="117"/>
      <c r="G24" s="117"/>
      <c r="H24" s="118"/>
    </row>
    <row r="25" spans="1:8" s="46" customFormat="1" ht="15" customHeight="1" thickBot="1" x14ac:dyDescent="0.4">
      <c r="A25" s="145" t="s">
        <v>80</v>
      </c>
      <c r="B25" s="146"/>
      <c r="C25" s="146"/>
      <c r="D25" s="146"/>
      <c r="E25" s="146"/>
      <c r="F25" s="146"/>
      <c r="G25" s="146"/>
      <c r="H25" s="147"/>
    </row>
    <row r="26" spans="1:8" ht="84" x14ac:dyDescent="0.3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8" s="46" customFormat="1" ht="26" x14ac:dyDescent="0.35">
      <c r="A27" s="69">
        <v>1</v>
      </c>
      <c r="B27" s="72" t="s">
        <v>112</v>
      </c>
      <c r="C27" s="59" t="s">
        <v>141</v>
      </c>
      <c r="D27" s="64" t="s">
        <v>62</v>
      </c>
      <c r="E27" s="64">
        <v>1</v>
      </c>
      <c r="F27" s="64" t="s">
        <v>63</v>
      </c>
      <c r="G27" s="64">
        <v>6</v>
      </c>
      <c r="H27" s="41"/>
    </row>
    <row r="28" spans="1:8" s="46" customFormat="1" ht="39" x14ac:dyDescent="0.35">
      <c r="A28" s="69">
        <v>2</v>
      </c>
      <c r="B28" s="72" t="s">
        <v>96</v>
      </c>
      <c r="C28" s="59" t="s">
        <v>97</v>
      </c>
      <c r="D28" s="70" t="s">
        <v>95</v>
      </c>
      <c r="E28" s="64">
        <v>1</v>
      </c>
      <c r="F28" s="64" t="s">
        <v>63</v>
      </c>
      <c r="G28" s="71">
        <v>6</v>
      </c>
      <c r="H28" s="73"/>
    </row>
    <row r="29" spans="1:8" s="46" customFormat="1" ht="26" x14ac:dyDescent="0.35">
      <c r="A29" s="69">
        <v>3</v>
      </c>
      <c r="B29" s="72" t="s">
        <v>151</v>
      </c>
      <c r="C29" s="59" t="s">
        <v>158</v>
      </c>
      <c r="D29" s="70" t="s">
        <v>95</v>
      </c>
      <c r="E29" s="64">
        <v>1</v>
      </c>
      <c r="F29" s="64" t="s">
        <v>63</v>
      </c>
      <c r="G29" s="71">
        <v>60</v>
      </c>
      <c r="H29" s="74"/>
    </row>
    <row r="30" spans="1:8" s="46" customFormat="1" ht="26" x14ac:dyDescent="0.35">
      <c r="A30" s="69">
        <v>4</v>
      </c>
      <c r="B30" s="72" t="s">
        <v>152</v>
      </c>
      <c r="C30" s="59" t="s">
        <v>159</v>
      </c>
      <c r="D30" s="70" t="s">
        <v>95</v>
      </c>
      <c r="E30" s="64">
        <v>3</v>
      </c>
      <c r="F30" s="64" t="s">
        <v>63</v>
      </c>
      <c r="G30" s="71">
        <v>180</v>
      </c>
      <c r="H30" s="74"/>
    </row>
    <row r="31" spans="1:8" s="46" customFormat="1" ht="26" x14ac:dyDescent="0.35">
      <c r="A31" s="69">
        <v>5</v>
      </c>
      <c r="B31" s="72" t="s">
        <v>153</v>
      </c>
      <c r="C31" s="59" t="s">
        <v>160</v>
      </c>
      <c r="D31" s="70" t="s">
        <v>95</v>
      </c>
      <c r="E31" s="64">
        <v>1</v>
      </c>
      <c r="F31" s="64" t="s">
        <v>63</v>
      </c>
      <c r="G31" s="71">
        <v>60</v>
      </c>
      <c r="H31" s="74"/>
    </row>
    <row r="32" spans="1:8" s="46" customFormat="1" ht="26" x14ac:dyDescent="0.35">
      <c r="A32" s="69">
        <v>6</v>
      </c>
      <c r="B32" s="72" t="s">
        <v>154</v>
      </c>
      <c r="C32" s="59" t="s">
        <v>161</v>
      </c>
      <c r="D32" s="70" t="s">
        <v>95</v>
      </c>
      <c r="E32" s="64">
        <v>1</v>
      </c>
      <c r="F32" s="64" t="s">
        <v>63</v>
      </c>
      <c r="G32" s="71">
        <v>60</v>
      </c>
      <c r="H32" s="74"/>
    </row>
    <row r="33" spans="1:8" s="46" customFormat="1" ht="26" x14ac:dyDescent="0.35">
      <c r="A33" s="69">
        <v>7</v>
      </c>
      <c r="B33" s="72" t="s">
        <v>155</v>
      </c>
      <c r="C33" s="59" t="s">
        <v>160</v>
      </c>
      <c r="D33" s="70" t="s">
        <v>95</v>
      </c>
      <c r="E33" s="64">
        <v>1</v>
      </c>
      <c r="F33" s="64" t="s">
        <v>63</v>
      </c>
      <c r="G33" s="71">
        <v>60</v>
      </c>
      <c r="H33" s="74"/>
    </row>
    <row r="34" spans="1:8" s="46" customFormat="1" ht="26" x14ac:dyDescent="0.35">
      <c r="A34" s="69">
        <v>8</v>
      </c>
      <c r="B34" s="72" t="s">
        <v>104</v>
      </c>
      <c r="C34" s="59" t="s">
        <v>162</v>
      </c>
      <c r="D34" s="70" t="s">
        <v>95</v>
      </c>
      <c r="E34" s="64">
        <v>2</v>
      </c>
      <c r="F34" s="64" t="s">
        <v>63</v>
      </c>
      <c r="G34" s="71">
        <v>180</v>
      </c>
      <c r="H34" s="74"/>
    </row>
    <row r="35" spans="1:8" s="46" customFormat="1" ht="26" x14ac:dyDescent="0.35">
      <c r="A35" s="69">
        <v>9</v>
      </c>
      <c r="B35" s="72" t="s">
        <v>156</v>
      </c>
      <c r="C35" s="59" t="str">
        <f>$C$29</f>
        <v>Пластиковая</v>
      </c>
      <c r="D35" s="70" t="s">
        <v>95</v>
      </c>
      <c r="E35" s="64">
        <v>1</v>
      </c>
      <c r="F35" s="64" t="s">
        <v>63</v>
      </c>
      <c r="G35" s="71">
        <v>60</v>
      </c>
      <c r="H35" s="74"/>
    </row>
    <row r="36" spans="1:8" s="46" customFormat="1" ht="26" x14ac:dyDescent="0.35">
      <c r="A36" s="69">
        <v>10</v>
      </c>
      <c r="B36" s="72" t="s">
        <v>157</v>
      </c>
      <c r="C36" s="59" t="str">
        <f>'Расходные материалы'!$C$21</f>
        <v>На усмотрение организатора</v>
      </c>
      <c r="D36" s="70" t="s">
        <v>95</v>
      </c>
      <c r="E36" s="64">
        <v>1</v>
      </c>
      <c r="F36" s="64" t="s">
        <v>63</v>
      </c>
      <c r="G36" s="71">
        <v>60</v>
      </c>
      <c r="H36" s="74"/>
    </row>
    <row r="37" spans="1:8" s="46" customFormat="1" ht="26" x14ac:dyDescent="0.35">
      <c r="A37" s="69">
        <v>11</v>
      </c>
      <c r="B37" s="72" t="s">
        <v>105</v>
      </c>
      <c r="C37" s="59" t="s">
        <v>163</v>
      </c>
      <c r="D37" s="70" t="s">
        <v>95</v>
      </c>
      <c r="E37" s="64">
        <v>1</v>
      </c>
      <c r="F37" s="64" t="s">
        <v>63</v>
      </c>
      <c r="G37" s="71">
        <v>6</v>
      </c>
      <c r="H37" s="74"/>
    </row>
    <row r="38" spans="1:8" s="46" customFormat="1" ht="26" x14ac:dyDescent="0.35">
      <c r="A38" s="69">
        <v>12</v>
      </c>
      <c r="B38" s="72" t="s">
        <v>105</v>
      </c>
      <c r="C38" s="59" t="s">
        <v>164</v>
      </c>
      <c r="D38" s="70" t="s">
        <v>95</v>
      </c>
      <c r="E38" s="99">
        <v>1</v>
      </c>
      <c r="F38" s="64" t="s">
        <v>63</v>
      </c>
      <c r="G38" s="71">
        <v>6</v>
      </c>
      <c r="H38" s="74"/>
    </row>
    <row r="39" spans="1:8" s="46" customFormat="1" x14ac:dyDescent="0.35">
      <c r="A39" s="69">
        <v>13</v>
      </c>
      <c r="B39" s="75" t="s">
        <v>98</v>
      </c>
      <c r="C39" s="76" t="str">
        <f>'Расходные материалы'!$C$21</f>
        <v>На усмотрение организатора</v>
      </c>
      <c r="D39" s="70" t="s">
        <v>73</v>
      </c>
      <c r="E39" s="77">
        <v>1</v>
      </c>
      <c r="F39" s="78" t="s">
        <v>63</v>
      </c>
      <c r="G39" s="71">
        <v>6</v>
      </c>
      <c r="H39" s="42"/>
    </row>
    <row r="40" spans="1:8" s="46" customFormat="1" ht="26" x14ac:dyDescent="0.35">
      <c r="A40" s="69">
        <v>14</v>
      </c>
      <c r="B40" s="79" t="s">
        <v>99</v>
      </c>
      <c r="C40" s="80" t="s">
        <v>100</v>
      </c>
      <c r="D40" s="70" t="s">
        <v>73</v>
      </c>
      <c r="E40" s="77">
        <v>1</v>
      </c>
      <c r="F40" s="78" t="s">
        <v>63</v>
      </c>
      <c r="G40" s="71">
        <v>6</v>
      </c>
      <c r="H40" s="73"/>
    </row>
    <row r="41" spans="1:8" s="46" customFormat="1" x14ac:dyDescent="0.35">
      <c r="A41" s="69">
        <v>15</v>
      </c>
      <c r="B41" s="79" t="s">
        <v>101</v>
      </c>
      <c r="C41" s="81" t="str">
        <f>'Расходные материалы'!$C$21</f>
        <v>На усмотрение организатора</v>
      </c>
      <c r="D41" s="70" t="s">
        <v>73</v>
      </c>
      <c r="E41" s="77">
        <v>1</v>
      </c>
      <c r="F41" s="78" t="s">
        <v>63</v>
      </c>
      <c r="G41" s="71">
        <v>6</v>
      </c>
      <c r="H41" s="73"/>
    </row>
    <row r="42" spans="1:8" s="46" customFormat="1" x14ac:dyDescent="0.35">
      <c r="A42" s="69">
        <v>16</v>
      </c>
      <c r="B42" s="79" t="s">
        <v>102</v>
      </c>
      <c r="C42" s="81" t="s">
        <v>103</v>
      </c>
      <c r="D42" s="70" t="s">
        <v>73</v>
      </c>
      <c r="E42" s="77">
        <v>1</v>
      </c>
      <c r="F42" s="78" t="s">
        <v>63</v>
      </c>
      <c r="G42" s="71">
        <v>6</v>
      </c>
      <c r="H42" s="73"/>
    </row>
    <row r="43" spans="1:8" ht="20.5" x14ac:dyDescent="0.35">
      <c r="A43" s="136" t="s">
        <v>7</v>
      </c>
      <c r="B43" s="103"/>
      <c r="C43" s="103"/>
      <c r="D43" s="103"/>
      <c r="E43" s="103"/>
      <c r="F43" s="103"/>
      <c r="G43" s="103"/>
      <c r="H43" s="137"/>
    </row>
    <row r="44" spans="1:8" ht="84" x14ac:dyDescent="0.35">
      <c r="A44" s="3" t="s">
        <v>6</v>
      </c>
      <c r="B44" s="3" t="s">
        <v>5</v>
      </c>
      <c r="C44" s="3" t="s">
        <v>4</v>
      </c>
      <c r="D44" s="3" t="s">
        <v>3</v>
      </c>
      <c r="E44" s="3" t="s">
        <v>2</v>
      </c>
      <c r="F44" s="3" t="s">
        <v>1</v>
      </c>
      <c r="G44" s="3" t="s">
        <v>0</v>
      </c>
      <c r="H44" s="3" t="s">
        <v>11</v>
      </c>
    </row>
    <row r="45" spans="1:8" x14ac:dyDescent="0.35">
      <c r="A45" s="26"/>
      <c r="B45" s="43"/>
      <c r="C45" s="38"/>
      <c r="D45" s="2"/>
      <c r="E45" s="39"/>
      <c r="F45" s="39"/>
      <c r="G45" s="65"/>
      <c r="H45" s="22"/>
    </row>
  </sheetData>
  <mergeCells count="39">
    <mergeCell ref="A43:H43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tabSelected="1" topLeftCell="A22" zoomScaleNormal="160" workbookViewId="0">
      <selection activeCell="D19" sqref="D19"/>
    </sheetView>
  </sheetViews>
  <sheetFormatPr defaultColWidth="14.453125" defaultRowHeight="14.5" x14ac:dyDescent="0.35"/>
  <cols>
    <col min="1" max="1" width="5.08984375" style="11" customWidth="1"/>
    <col min="2" max="2" width="33.6328125" style="11" customWidth="1"/>
    <col min="3" max="3" width="27.453125" style="11" customWidth="1"/>
    <col min="4" max="4" width="22" style="11" customWidth="1"/>
    <col min="5" max="5" width="15.453125" style="11" customWidth="1"/>
    <col min="6" max="6" width="23.453125" style="11" bestFit="1" customWidth="1"/>
    <col min="7" max="7" width="14.453125" style="11" customWidth="1"/>
    <col min="8" max="8" width="25" style="11" bestFit="1" customWidth="1"/>
    <col min="9" max="11" width="8.6328125" style="1" customWidth="1"/>
    <col min="12" max="16384" width="14.453125" style="1"/>
  </cols>
  <sheetData>
    <row r="1" spans="1:8" x14ac:dyDescent="0.35">
      <c r="A1" s="102" t="s">
        <v>10</v>
      </c>
      <c r="B1" s="103"/>
      <c r="C1" s="103"/>
      <c r="D1" s="103"/>
      <c r="E1" s="103"/>
      <c r="F1" s="103"/>
      <c r="G1" s="103"/>
      <c r="H1" s="103"/>
    </row>
    <row r="2" spans="1:8" ht="20.5" x14ac:dyDescent="0.45">
      <c r="A2" s="105" t="s">
        <v>33</v>
      </c>
      <c r="B2" s="105"/>
      <c r="C2" s="105"/>
      <c r="D2" s="105"/>
      <c r="E2" s="105"/>
      <c r="F2" s="105"/>
      <c r="G2" s="105"/>
      <c r="H2" s="105"/>
    </row>
    <row r="3" spans="1:8" ht="20.5" x14ac:dyDescent="0.35">
      <c r="A3" s="106" t="str">
        <f>'Информация о Чемпионате'!B4</f>
        <v>Региональный этап Всероссийского чемпионата по профессиональному мастерству "Профессионалы"</v>
      </c>
      <c r="B3" s="106"/>
      <c r="C3" s="106"/>
      <c r="D3" s="106"/>
      <c r="E3" s="106"/>
      <c r="F3" s="106"/>
      <c r="G3" s="106"/>
      <c r="H3" s="106"/>
    </row>
    <row r="4" spans="1:8" ht="20.5" x14ac:dyDescent="0.45">
      <c r="A4" s="105" t="s">
        <v>34</v>
      </c>
      <c r="B4" s="105"/>
      <c r="C4" s="105"/>
      <c r="D4" s="105"/>
      <c r="E4" s="105"/>
      <c r="F4" s="105"/>
      <c r="G4" s="105"/>
      <c r="H4" s="105"/>
    </row>
    <row r="5" spans="1:8" ht="20" x14ac:dyDescent="0.35">
      <c r="A5" s="104" t="str">
        <f>'Информация о Чемпионате'!B3</f>
        <v>Бережливое производство</v>
      </c>
      <c r="B5" s="104"/>
      <c r="C5" s="104"/>
      <c r="D5" s="104"/>
      <c r="E5" s="104"/>
      <c r="F5" s="104"/>
      <c r="G5" s="104"/>
      <c r="H5" s="104"/>
    </row>
    <row r="6" spans="1:8" x14ac:dyDescent="0.35">
      <c r="A6" s="100" t="s">
        <v>12</v>
      </c>
      <c r="B6" s="103"/>
      <c r="C6" s="103"/>
      <c r="D6" s="103"/>
      <c r="E6" s="103"/>
      <c r="F6" s="103"/>
      <c r="G6" s="103"/>
      <c r="H6" s="103"/>
    </row>
    <row r="7" spans="1:8" ht="15.5" x14ac:dyDescent="0.35">
      <c r="A7" s="100" t="s">
        <v>31</v>
      </c>
      <c r="B7" s="100"/>
      <c r="C7" s="101" t="str">
        <f>'Информация о Чемпионате'!B5</f>
        <v>Алтайский край</v>
      </c>
      <c r="D7" s="101"/>
      <c r="E7" s="101"/>
      <c r="F7" s="101"/>
      <c r="G7" s="101"/>
      <c r="H7" s="101"/>
    </row>
    <row r="8" spans="1:8" ht="15.5" x14ac:dyDescent="0.35">
      <c r="A8" s="100" t="s">
        <v>32</v>
      </c>
      <c r="B8" s="100"/>
      <c r="C8" s="100"/>
      <c r="D8" s="101" t="str">
        <f>'Информация о Чемпионате'!B6</f>
        <v>ООО УК «АЗПИ»</v>
      </c>
      <c r="E8" s="101"/>
      <c r="F8" s="101"/>
      <c r="G8" s="101"/>
      <c r="H8" s="101"/>
    </row>
    <row r="9" spans="1:8" ht="15" x14ac:dyDescent="0.35">
      <c r="A9" s="100" t="s">
        <v>28</v>
      </c>
      <c r="B9" s="100"/>
      <c r="C9" s="100" t="str">
        <f>'Информация о Чемпионате'!$B$7</f>
        <v>г. Барнаул, пр. Космонавтов, 6/2</v>
      </c>
      <c r="D9" s="100"/>
      <c r="E9" s="100"/>
      <c r="F9" s="100"/>
      <c r="G9" s="100"/>
      <c r="H9" s="100"/>
    </row>
    <row r="10" spans="1:8" ht="15" x14ac:dyDescent="0.35">
      <c r="A10" s="100" t="s">
        <v>30</v>
      </c>
      <c r="B10" s="100"/>
      <c r="C10" s="100" t="str">
        <f>'Информация о Чемпионате'!$B$9</f>
        <v>Кашкарева Елена Михайловна</v>
      </c>
      <c r="D10" s="100"/>
      <c r="E10" s="100" t="str">
        <f>'Информация о Чемпионате'!B10</f>
        <v>ivanovae-83@mail.ru</v>
      </c>
      <c r="F10" s="100"/>
      <c r="G10" s="100">
        <f>'Информация о Чемпионате'!B11</f>
        <v>89833872161</v>
      </c>
      <c r="H10" s="100"/>
    </row>
    <row r="11" spans="1:8" ht="15.9" customHeight="1" x14ac:dyDescent="0.35">
      <c r="A11" s="100" t="s">
        <v>38</v>
      </c>
      <c r="B11" s="100"/>
      <c r="C11" s="100" t="str">
        <f>'Информация о Чемпионате'!$B$12</f>
        <v>Чернакова Олеся Викторовна</v>
      </c>
      <c r="D11" s="100"/>
      <c r="E11" s="100" t="str">
        <f>'Информация о Чемпионате'!B13</f>
        <v>o.chernakova@azpi.ru</v>
      </c>
      <c r="F11" s="100"/>
      <c r="G11" s="100">
        <f>'Информация о Чемпионате'!B14</f>
        <v>89963048752</v>
      </c>
      <c r="H11" s="100"/>
    </row>
    <row r="12" spans="1:8" ht="15.9" customHeight="1" x14ac:dyDescent="0.35">
      <c r="A12" s="100" t="s">
        <v>50</v>
      </c>
      <c r="B12" s="100"/>
      <c r="C12" s="100">
        <f>'Информация о Чемпионате'!$B$17</f>
        <v>9</v>
      </c>
      <c r="D12" s="100"/>
      <c r="E12" s="100"/>
      <c r="F12" s="100"/>
      <c r="G12" s="100"/>
      <c r="H12" s="100"/>
    </row>
    <row r="13" spans="1:8" ht="15" x14ac:dyDescent="0.35">
      <c r="A13" s="100" t="s">
        <v>19</v>
      </c>
      <c r="B13" s="100"/>
      <c r="C13" s="100">
        <f>'Информация о Чемпионате'!$B$15</f>
        <v>6</v>
      </c>
      <c r="D13" s="100"/>
      <c r="E13" s="100"/>
      <c r="F13" s="100"/>
      <c r="G13" s="100"/>
      <c r="H13" s="100"/>
    </row>
    <row r="14" spans="1:8" ht="15" x14ac:dyDescent="0.35">
      <c r="A14" s="100" t="s">
        <v>20</v>
      </c>
      <c r="B14" s="100"/>
      <c r="C14" s="100">
        <f>'Информация о Чемпионате'!$B$16</f>
        <v>6</v>
      </c>
      <c r="D14" s="100"/>
      <c r="E14" s="100"/>
      <c r="F14" s="100"/>
      <c r="G14" s="100"/>
      <c r="H14" s="100"/>
    </row>
    <row r="15" spans="1:8" ht="15" x14ac:dyDescent="0.35">
      <c r="A15" s="100" t="s">
        <v>29</v>
      </c>
      <c r="B15" s="100"/>
      <c r="C15" s="100" t="str">
        <f>'Информация о Чемпионате'!B8</f>
        <v>с 09.03.2025 по 14.03.2025</v>
      </c>
      <c r="D15" s="100"/>
      <c r="E15" s="100"/>
      <c r="F15" s="100"/>
      <c r="G15" s="100"/>
      <c r="H15" s="100"/>
    </row>
    <row r="16" spans="1:8" ht="20.5" x14ac:dyDescent="0.35">
      <c r="A16" s="136" t="s">
        <v>13</v>
      </c>
      <c r="B16" s="137"/>
      <c r="C16" s="137"/>
      <c r="D16" s="137"/>
      <c r="E16" s="137"/>
      <c r="F16" s="137"/>
      <c r="G16" s="137"/>
      <c r="H16" s="137"/>
    </row>
    <row r="17" spans="1:8" ht="56" x14ac:dyDescent="0.3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s="46" customFormat="1" x14ac:dyDescent="0.35">
      <c r="A18" s="82">
        <v>1</v>
      </c>
      <c r="B18" s="83" t="s">
        <v>106</v>
      </c>
      <c r="C18" s="84" t="s">
        <v>67</v>
      </c>
      <c r="D18" s="85" t="s">
        <v>107</v>
      </c>
      <c r="E18" s="56">
        <v>1</v>
      </c>
      <c r="F18" s="56" t="s">
        <v>108</v>
      </c>
      <c r="G18" s="56">
        <v>3</v>
      </c>
      <c r="H18" s="86"/>
    </row>
    <row r="19" spans="1:8" s="88" customFormat="1" ht="28" x14ac:dyDescent="0.35">
      <c r="A19" s="87">
        <v>2</v>
      </c>
      <c r="B19" s="54" t="s">
        <v>71</v>
      </c>
      <c r="C19" s="48" t="s">
        <v>72</v>
      </c>
      <c r="D19" s="56" t="s">
        <v>107</v>
      </c>
      <c r="E19" s="49">
        <v>1</v>
      </c>
      <c r="F19" s="56" t="s">
        <v>63</v>
      </c>
      <c r="G19" s="49">
        <v>6</v>
      </c>
      <c r="H19" s="40"/>
    </row>
    <row r="20" spans="1:8" s="88" customFormat="1" x14ac:dyDescent="0.35">
      <c r="A20" s="87">
        <v>3</v>
      </c>
      <c r="B20" s="54" t="s">
        <v>74</v>
      </c>
      <c r="C20" s="48" t="s">
        <v>75</v>
      </c>
      <c r="D20" s="56" t="s">
        <v>107</v>
      </c>
      <c r="E20" s="49">
        <v>1</v>
      </c>
      <c r="F20" s="56" t="s">
        <v>63</v>
      </c>
      <c r="G20" s="49">
        <v>6</v>
      </c>
      <c r="H20" s="40"/>
    </row>
    <row r="21" spans="1:8" s="88" customFormat="1" x14ac:dyDescent="0.35">
      <c r="A21" s="82">
        <v>4</v>
      </c>
      <c r="B21" s="54" t="s">
        <v>99</v>
      </c>
      <c r="C21" s="89" t="s">
        <v>67</v>
      </c>
      <c r="D21" s="56" t="s">
        <v>107</v>
      </c>
      <c r="E21" s="49">
        <v>1</v>
      </c>
      <c r="F21" s="56" t="s">
        <v>63</v>
      </c>
      <c r="G21" s="49">
        <v>6</v>
      </c>
      <c r="H21" s="40"/>
    </row>
    <row r="22" spans="1:8" s="88" customFormat="1" x14ac:dyDescent="0.35">
      <c r="A22" s="87">
        <v>5</v>
      </c>
      <c r="B22" s="54" t="s">
        <v>101</v>
      </c>
      <c r="C22" s="89" t="s">
        <v>67</v>
      </c>
      <c r="D22" s="56" t="s">
        <v>107</v>
      </c>
      <c r="E22" s="49">
        <v>1</v>
      </c>
      <c r="F22" s="56" t="s">
        <v>63</v>
      </c>
      <c r="G22" s="49">
        <v>6</v>
      </c>
      <c r="H22" s="40"/>
    </row>
    <row r="23" spans="1:8" s="88" customFormat="1" ht="25" customHeight="1" x14ac:dyDescent="0.35">
      <c r="A23" s="87">
        <v>6</v>
      </c>
      <c r="B23" s="54" t="s">
        <v>117</v>
      </c>
      <c r="C23" s="89" t="s">
        <v>67</v>
      </c>
      <c r="D23" s="56" t="s">
        <v>107</v>
      </c>
      <c r="E23" s="49">
        <v>1</v>
      </c>
      <c r="F23" s="56" t="s">
        <v>63</v>
      </c>
      <c r="G23" s="49">
        <v>6</v>
      </c>
      <c r="H23" s="40"/>
    </row>
    <row r="24" spans="1:8" s="88" customFormat="1" x14ac:dyDescent="0.35">
      <c r="A24" s="82">
        <v>7</v>
      </c>
      <c r="B24" s="54" t="s">
        <v>98</v>
      </c>
      <c r="C24" s="89" t="s">
        <v>67</v>
      </c>
      <c r="D24" s="56" t="s">
        <v>107</v>
      </c>
      <c r="E24" s="49">
        <v>1</v>
      </c>
      <c r="F24" s="56" t="s">
        <v>63</v>
      </c>
      <c r="G24" s="49">
        <v>6</v>
      </c>
      <c r="H24" s="40"/>
    </row>
    <row r="25" spans="1:8" ht="20.5" x14ac:dyDescent="0.45">
      <c r="A25" s="148" t="s">
        <v>14</v>
      </c>
      <c r="B25" s="149"/>
      <c r="C25" s="149"/>
      <c r="D25" s="149"/>
      <c r="E25" s="149"/>
      <c r="F25" s="149"/>
      <c r="G25" s="149"/>
      <c r="H25" s="150"/>
    </row>
    <row r="26" spans="1:8" ht="56" x14ac:dyDescent="0.35">
      <c r="A26" s="2" t="s">
        <v>6</v>
      </c>
      <c r="B26" s="2" t="s">
        <v>5</v>
      </c>
      <c r="C26" s="3" t="s">
        <v>4</v>
      </c>
      <c r="D26" s="2" t="s">
        <v>3</v>
      </c>
      <c r="E26" s="2" t="s">
        <v>2</v>
      </c>
      <c r="F26" s="2" t="s">
        <v>1</v>
      </c>
      <c r="G26" s="3" t="s">
        <v>0</v>
      </c>
      <c r="H26" s="3" t="s">
        <v>11</v>
      </c>
    </row>
    <row r="27" spans="1:8" s="88" customFormat="1" x14ac:dyDescent="0.35">
      <c r="A27" s="90">
        <v>1</v>
      </c>
      <c r="B27" s="83" t="s">
        <v>106</v>
      </c>
      <c r="C27" s="84" t="s">
        <v>67</v>
      </c>
      <c r="D27" s="85" t="s">
        <v>107</v>
      </c>
      <c r="E27" s="56">
        <v>1</v>
      </c>
      <c r="F27" s="56" t="s">
        <v>108</v>
      </c>
      <c r="G27" s="56">
        <v>4</v>
      </c>
      <c r="H27" s="86"/>
    </row>
    <row r="28" spans="1:8" s="88" customFormat="1" x14ac:dyDescent="0.35">
      <c r="A28" s="87">
        <v>2</v>
      </c>
      <c r="B28" s="54" t="s">
        <v>98</v>
      </c>
      <c r="C28" s="89" t="s">
        <v>67</v>
      </c>
      <c r="D28" s="56" t="s">
        <v>107</v>
      </c>
      <c r="E28" s="49">
        <v>1</v>
      </c>
      <c r="F28" s="56" t="s">
        <v>63</v>
      </c>
      <c r="G28" s="49">
        <v>15</v>
      </c>
      <c r="H28" s="40"/>
    </row>
    <row r="29" spans="1:8" s="88" customFormat="1" x14ac:dyDescent="0.35">
      <c r="A29" s="90">
        <v>3</v>
      </c>
      <c r="B29" s="91" t="s">
        <v>118</v>
      </c>
      <c r="C29" s="91" t="s">
        <v>67</v>
      </c>
      <c r="D29" s="56" t="s">
        <v>107</v>
      </c>
      <c r="E29" s="56">
        <v>1</v>
      </c>
      <c r="F29" s="92" t="s">
        <v>109</v>
      </c>
      <c r="G29" s="92">
        <v>21</v>
      </c>
      <c r="H29" s="93"/>
    </row>
    <row r="30" spans="1:8" ht="20.5" x14ac:dyDescent="0.35">
      <c r="A30" s="136" t="s">
        <v>7</v>
      </c>
      <c r="B30" s="137"/>
      <c r="C30" s="137"/>
      <c r="D30" s="103"/>
      <c r="E30" s="103"/>
      <c r="F30" s="103"/>
      <c r="G30" s="103"/>
      <c r="H30" s="137"/>
    </row>
    <row r="31" spans="1:8" ht="56" x14ac:dyDescent="0.35">
      <c r="A31" s="3" t="s">
        <v>6</v>
      </c>
      <c r="B31" s="3" t="s">
        <v>5</v>
      </c>
      <c r="C31" s="3" t="s">
        <v>4</v>
      </c>
      <c r="D31" s="3" t="s">
        <v>3</v>
      </c>
      <c r="E31" s="3" t="s">
        <v>2</v>
      </c>
      <c r="F31" s="3" t="s">
        <v>1</v>
      </c>
      <c r="G31" s="3" t="s">
        <v>0</v>
      </c>
      <c r="H31" s="3" t="s">
        <v>11</v>
      </c>
    </row>
    <row r="32" spans="1:8" x14ac:dyDescent="0.35">
      <c r="A32" s="26">
        <v>1</v>
      </c>
      <c r="B32" s="10"/>
      <c r="C32" s="10"/>
      <c r="D32" s="10"/>
      <c r="E32" s="9"/>
      <c r="F32" s="9"/>
      <c r="G32" s="9"/>
      <c r="H32" s="28"/>
    </row>
    <row r="33" spans="1:8" x14ac:dyDescent="0.35">
      <c r="A33" s="24">
        <v>2</v>
      </c>
      <c r="B33" s="10"/>
      <c r="C33" s="10"/>
      <c r="D33" s="10"/>
      <c r="E33" s="9"/>
      <c r="F33" s="9"/>
      <c r="G33" s="9"/>
      <c r="H33" s="28"/>
    </row>
  </sheetData>
  <mergeCells count="31">
    <mergeCell ref="A30:H30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B8" sqref="B8"/>
    </sheetView>
  </sheetViews>
  <sheetFormatPr defaultColWidth="14.453125" defaultRowHeight="14.5" x14ac:dyDescent="0.35"/>
  <cols>
    <col min="1" max="1" width="5.08984375" style="1" customWidth="1"/>
    <col min="2" max="2" width="52" style="1" customWidth="1"/>
    <col min="3" max="3" width="27.453125" style="1" customWidth="1"/>
    <col min="4" max="4" width="22" style="1" customWidth="1"/>
    <col min="5" max="5" width="15.453125" style="1" customWidth="1"/>
    <col min="6" max="6" width="19.6328125" style="1" bestFit="1" customWidth="1"/>
    <col min="7" max="7" width="14.453125" style="1" customWidth="1"/>
    <col min="8" max="9" width="8.6328125" style="1" customWidth="1"/>
    <col min="10" max="16384" width="14.453125" style="1"/>
  </cols>
  <sheetData>
    <row r="1" spans="1:8" x14ac:dyDescent="0.35">
      <c r="A1" s="152" t="s">
        <v>10</v>
      </c>
      <c r="B1" s="153"/>
      <c r="C1" s="153"/>
      <c r="D1" s="153"/>
      <c r="E1" s="153"/>
      <c r="F1" s="153"/>
      <c r="G1" s="153"/>
    </row>
    <row r="2" spans="1:8" ht="20.5" x14ac:dyDescent="0.45">
      <c r="A2" s="105" t="s">
        <v>33</v>
      </c>
      <c r="B2" s="105"/>
      <c r="C2" s="105"/>
      <c r="D2" s="105"/>
      <c r="E2" s="105"/>
      <c r="F2" s="105"/>
      <c r="G2" s="105"/>
      <c r="H2" s="18"/>
    </row>
    <row r="3" spans="1:8" ht="20.5" x14ac:dyDescent="0.35">
      <c r="A3" s="106" t="str">
        <f>'Информация о Чемпионате'!B4</f>
        <v>Региональный этап Всероссийского чемпионата по профессиональному мастерству "Профессионалы"</v>
      </c>
      <c r="B3" s="106"/>
      <c r="C3" s="106"/>
      <c r="D3" s="106"/>
      <c r="E3" s="106"/>
      <c r="F3" s="106"/>
      <c r="G3" s="106"/>
      <c r="H3" s="19"/>
    </row>
    <row r="4" spans="1:8" ht="20.5" x14ac:dyDescent="0.45">
      <c r="A4" s="105" t="s">
        <v>34</v>
      </c>
      <c r="B4" s="105"/>
      <c r="C4" s="105"/>
      <c r="D4" s="105"/>
      <c r="E4" s="105"/>
      <c r="F4" s="105"/>
      <c r="G4" s="105"/>
      <c r="H4" s="18"/>
    </row>
    <row r="5" spans="1:8" ht="20" x14ac:dyDescent="0.35">
      <c r="A5" s="154" t="str">
        <f>'Информация о Чемпионате'!B3</f>
        <v>Бережливое производство</v>
      </c>
      <c r="B5" s="154"/>
      <c r="C5" s="154"/>
      <c r="D5" s="154"/>
      <c r="E5" s="154"/>
      <c r="F5" s="154"/>
      <c r="G5" s="154"/>
      <c r="H5" s="20"/>
    </row>
    <row r="6" spans="1:8" ht="20.5" x14ac:dyDescent="0.35">
      <c r="A6" s="136" t="s">
        <v>15</v>
      </c>
      <c r="B6" s="151"/>
      <c r="C6" s="151"/>
      <c r="D6" s="151"/>
      <c r="E6" s="151"/>
      <c r="F6" s="151"/>
      <c r="G6" s="151"/>
    </row>
    <row r="7" spans="1:8" ht="28" x14ac:dyDescent="0.3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35">
      <c r="A8" s="6">
        <v>1</v>
      </c>
      <c r="B8" s="32"/>
      <c r="C8" s="29"/>
      <c r="D8" s="33"/>
      <c r="E8" s="25"/>
      <c r="F8" s="25"/>
      <c r="G8" s="32"/>
    </row>
    <row r="9" spans="1:8" x14ac:dyDescent="0.35">
      <c r="A9" s="6">
        <v>2</v>
      </c>
      <c r="B9" s="32"/>
      <c r="C9" s="29"/>
      <c r="D9" s="33"/>
      <c r="E9" s="25"/>
      <c r="F9" s="25"/>
      <c r="G9" s="32"/>
    </row>
    <row r="10" spans="1:8" x14ac:dyDescent="0.35">
      <c r="A10" s="6">
        <v>3</v>
      </c>
      <c r="B10" s="32"/>
      <c r="C10" s="29"/>
      <c r="D10" s="34"/>
      <c r="E10" s="25"/>
      <c r="F10" s="25"/>
      <c r="G10" s="32"/>
    </row>
    <row r="11" spans="1:8" x14ac:dyDescent="0.35">
      <c r="A11" s="6">
        <v>4</v>
      </c>
      <c r="B11" s="35"/>
      <c r="C11" s="29"/>
      <c r="D11" s="36"/>
      <c r="E11" s="37"/>
      <c r="F11" s="25"/>
      <c r="G11" s="35"/>
    </row>
    <row r="12" spans="1:8" x14ac:dyDescent="0.35">
      <c r="A12" s="6">
        <v>5</v>
      </c>
      <c r="B12" s="29"/>
      <c r="C12" s="30"/>
      <c r="D12" s="31"/>
      <c r="E12" s="27"/>
      <c r="F12" s="27"/>
      <c r="G12" s="22"/>
    </row>
    <row r="13" spans="1:8" x14ac:dyDescent="0.35">
      <c r="A13" s="6">
        <v>6</v>
      </c>
      <c r="B13" s="32"/>
      <c r="C13" s="30"/>
      <c r="D13" s="31"/>
      <c r="E13" s="27"/>
      <c r="F13" s="27"/>
      <c r="G13" s="3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2025-02-17T05:32:15Z</cp:lastPrinted>
  <dcterms:created xsi:type="dcterms:W3CDTF">2023-01-11T12:24:27Z</dcterms:created>
  <dcterms:modified xsi:type="dcterms:W3CDTF">2025-02-19T06:32:11Z</dcterms:modified>
</cp:coreProperties>
</file>