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060" firstSheet="1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4" l="1"/>
  <c r="E11" i="5" l="1"/>
  <c r="G80" i="5" l="1"/>
  <c r="G90" i="5"/>
  <c r="G88" i="5"/>
  <c r="G81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20" i="5"/>
  <c r="G19" i="5"/>
  <c r="E18" i="5"/>
  <c r="C18" i="5" l="1"/>
  <c r="G48" i="1" l="1"/>
  <c r="G47" i="1"/>
  <c r="G73" i="4"/>
  <c r="G72" i="4"/>
  <c r="G71" i="4"/>
  <c r="G62" i="4"/>
  <c r="A5" i="7" l="1"/>
  <c r="A3" i="7"/>
  <c r="C15" i="5"/>
  <c r="C14" i="5"/>
  <c r="C13" i="5"/>
  <c r="C12" i="5"/>
  <c r="G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9" i="4"/>
</calcChain>
</file>

<file path=xl/sharedStrings.xml><?xml version="1.0" encoding="utf-8"?>
<sst xmlns="http://schemas.openxmlformats.org/spreadsheetml/2006/main" count="1041" uniqueCount="466">
  <si>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</si>
  <si>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</si>
  <si>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</si>
  <si>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</si>
  <si>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</si>
  <si>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</si>
  <si>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</si>
  <si>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</si>
  <si>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</si>
  <si>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</si>
  <si>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</si>
  <si>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</si>
  <si>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</si>
  <si>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</si>
  <si>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</si>
  <si>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</si>
  <si>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</si>
  <si>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</si>
  <si>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</si>
  <si>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</si>
  <si>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</si>
  <si>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</si>
  <si>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</si>
  <si>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</si>
  <si>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</si>
  <si>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</si>
  <si>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</si>
  <si>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</si>
  <si>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</si>
  <si>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</si>
  <si>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</si>
  <si>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</si>
  <si>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</si>
  <si>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</si>
  <si>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</si>
  <si>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</si>
  <si>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</si>
  <si>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</si>
  <si>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</si>
  <si>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</si>
  <si>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</si>
  <si>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</si>
  <si>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</si>
  <si>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</si>
  <si>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</si>
  <si>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</si>
  <si>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</si>
  <si>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</si>
  <si>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</si>
  <si>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</si>
  <si>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</si>
  <si>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</si>
  <si>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 xml:space="preserve">Малярные  и декоративные работы </t>
  </si>
  <si>
    <t>Региональный этап</t>
  </si>
  <si>
    <t>Эталонный строительный уровень</t>
  </si>
  <si>
    <t>Контрольно измерительный инструмент</t>
  </si>
  <si>
    <t>шт</t>
  </si>
  <si>
    <t>Бочка пластиковая  100 л . под чистую воду.</t>
  </si>
  <si>
    <t>Инвентарь</t>
  </si>
  <si>
    <t>Бочка пластиковая  100 л . под грязную воду.</t>
  </si>
  <si>
    <t>Оборудование</t>
  </si>
  <si>
    <t xml:space="preserve">Кулер </t>
  </si>
  <si>
    <t>Тип диспенсер  (холодная/горячая вода)</t>
  </si>
  <si>
    <t>Охрана труда</t>
  </si>
  <si>
    <t xml:space="preserve">Электричество: 1 подключения к сети  по (220 Вольт)	</t>
  </si>
  <si>
    <t>Шкаф для одежды</t>
  </si>
  <si>
    <t>Запираемый на ключ</t>
  </si>
  <si>
    <t>Мебель</t>
  </si>
  <si>
    <t xml:space="preserve">шт </t>
  </si>
  <si>
    <t>Стол</t>
  </si>
  <si>
    <t>Офисный</t>
  </si>
  <si>
    <t>Стул</t>
  </si>
  <si>
    <t>Розетка</t>
  </si>
  <si>
    <t>Электричество: точка на 220 Вольт</t>
  </si>
  <si>
    <t>ПО</t>
  </si>
  <si>
    <t>Холодная / горячая вода</t>
  </si>
  <si>
    <t>охрана труда</t>
  </si>
  <si>
    <t>операционная система Windows 10 или аналог, оперативная память
8 ГБ</t>
  </si>
  <si>
    <t>Оборудование IT</t>
  </si>
  <si>
    <t xml:space="preserve">Програмное обеспечение  </t>
  </si>
  <si>
    <t>Проектор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</si>
  <si>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</si>
  <si>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Экран для проектора</t>
  </si>
  <si>
    <t>Белый, ширина не меннее 2 м.</t>
  </si>
  <si>
    <t>МФУ</t>
  </si>
  <si>
    <t>Принтер/сканер/копир/формат А4</t>
  </si>
  <si>
    <t>Запасной картридж для МФУ</t>
  </si>
  <si>
    <t>Расходные материалы</t>
  </si>
  <si>
    <t>Вешалка</t>
  </si>
  <si>
    <t>Мусорная корзина</t>
  </si>
  <si>
    <t>Удлинитель</t>
  </si>
  <si>
    <t xml:space="preserve">Электричество: 2 подключения к сети  по (220 Вольт)	</t>
  </si>
  <si>
    <t>Аптечка</t>
  </si>
  <si>
    <t>Универсальная</t>
  </si>
  <si>
    <t>Огнетушитель</t>
  </si>
  <si>
    <t>Углекислотный, универсальный переносной огнетушитель.</t>
  </si>
  <si>
    <t>Интернет : не требуется</t>
  </si>
  <si>
    <t>Стеллаж</t>
  </si>
  <si>
    <t>металлический с полками</t>
  </si>
  <si>
    <t>Кюветка для малярных составов  240 (250*290, валики 200)</t>
  </si>
  <si>
    <t>Малярная пластмассовая ванночка  имеет размеры 290х270 мм и применяется для эффективного распределения краски по поверхности валика. Выполнена из пластмассы и имеет ножки для лучшей устойчивости. Рассчитана на большие объемы краски</t>
  </si>
  <si>
    <t>Инвентраь</t>
  </si>
  <si>
    <t xml:space="preserve">шт ( на 1 раб.место) </t>
  </si>
  <si>
    <t>Кюветка для малярных составов  150*290 мм</t>
  </si>
  <si>
    <t xml:space="preserve">Малярная пластмассовая ванночка  имеет размеры 150*290 мми применяется для эффективного распределения краски по поверхности валика. Выполнена из пластмассы и имеет ножки для лучшей устойчивости. </t>
  </si>
  <si>
    <t xml:space="preserve">инвентарь </t>
  </si>
  <si>
    <t>Ручка телескопическая для валиков, 1,5-3 м</t>
  </si>
  <si>
    <t>Ручка телескопическая  используется совместно с валиком. Позволяет проводить покрасочные работы в сложных и труднодоступных местах без использования стремянки. Ручка имеет коническую и резьбовую систему крепления, металлический корпус, пластиковую рукоятку. Регулировка по длине: 1.5-3 м.</t>
  </si>
  <si>
    <t>инвентарь</t>
  </si>
  <si>
    <t>Стремянка алюминиевая  4 ступени</t>
  </si>
  <si>
    <t>алюминиевая  4 ступени</t>
  </si>
  <si>
    <t>Пушка тепловая</t>
  </si>
  <si>
    <t xml:space="preserve">Уровень строительный </t>
  </si>
  <si>
    <t>Длина 1000 мм, погрешность  0,1-0,5 мм/м.</t>
  </si>
  <si>
    <t>Инструмент</t>
  </si>
  <si>
    <t>Длина 2000 мм, погрешность  0,1-0,5 мм/м.</t>
  </si>
  <si>
    <t>Прожектора на штативе </t>
  </si>
  <si>
    <t>оборудование</t>
  </si>
  <si>
    <t>1800х750х750 мм</t>
  </si>
  <si>
    <t>обьем 1л, прочный пластик.</t>
  </si>
  <si>
    <t xml:space="preserve">Ведро строительное. </t>
  </si>
  <si>
    <t>обьем 20л, пластиковое.</t>
  </si>
  <si>
    <t>Ведро с крышкой</t>
  </si>
  <si>
    <t>обьем 5л, пластиковое.</t>
  </si>
  <si>
    <t>Шпатель H-образный , 450 мм</t>
  </si>
  <si>
    <t>Нержавеющий</t>
  </si>
  <si>
    <t>Шпатель H-образный , 600 мм</t>
  </si>
  <si>
    <t>Стол для нарезки обоев</t>
  </si>
  <si>
    <t>Складной</t>
  </si>
  <si>
    <t>Миксер для штуктурных смесей</t>
  </si>
  <si>
    <t>Стол рабочий</t>
  </si>
  <si>
    <t xml:space="preserve">Стеллаж </t>
  </si>
  <si>
    <t>Металический стелаж , 4 полки</t>
  </si>
  <si>
    <t xml:space="preserve">Блок влагозащитных розеток </t>
  </si>
  <si>
    <t>Техника безопасости</t>
  </si>
  <si>
    <t>Средства индивидуальной защиты, спецодежда, спецобувь</t>
  </si>
  <si>
    <t>в соответствии с КЗ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</si>
  <si>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</si>
  <si>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</si>
  <si>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</si>
  <si>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дополнительно не требуется</t>
  </si>
  <si>
    <t>Водоэмульсионная акриловая краска 1кг. Цвет 2</t>
  </si>
  <si>
    <t>Водоэмульсионная акриловая краска 1кг. Цвет 3</t>
  </si>
  <si>
    <t>Водоэмульсионная акриловая краска 1кг. Цвет 4</t>
  </si>
  <si>
    <t>Водоэмульсионная акриловая краска 1кг. Цвет 5</t>
  </si>
  <si>
    <t>Набор для уборки</t>
  </si>
  <si>
    <t>Пленка полиэтиленовая(застройка)</t>
  </si>
  <si>
    <t>Мешки для мусора</t>
  </si>
  <si>
    <t>Панель (фреска ФРИСТАЙЛ)</t>
  </si>
  <si>
    <t>Панель  (фреска на скорость)</t>
  </si>
  <si>
    <t>Лента клейкая армированная(на застройку)</t>
  </si>
  <si>
    <t>Рабочий стенд  Г - образной формы, устойчивый.  Размеры: 2500 х 1800 х 3000 мм. Внутренний угол строго 90 градусов, плинтус и наличник 70мм</t>
  </si>
  <si>
    <t>Гель перламутровый,  по 0,5кг.</t>
  </si>
  <si>
    <t xml:space="preserve">Валик для нанесения шпатлевки </t>
  </si>
  <si>
    <t>Расходные материалы  для застройки стенда</t>
  </si>
  <si>
    <t>воднодисперсионная краска.Цвет: белая
Базис: 1
Глянец: матовая</t>
  </si>
  <si>
    <t>оракал+монтажная пленка</t>
  </si>
  <si>
    <t>Совок + щетка-сметка
с натуральным или искусственным  ворсом</t>
  </si>
  <si>
    <t>Особо прочные 120 литров</t>
  </si>
  <si>
    <t> пигменты, функциональные добавки, консервант в таре</t>
  </si>
  <si>
    <t>ГКЛ 10 х 2300 х 800мм</t>
  </si>
  <si>
    <t>48мм х 40м, серебро</t>
  </si>
  <si>
    <t>дл флизелиновых обоев, 300 гр</t>
  </si>
  <si>
    <t>Толщина: 150 мкм , 10 кв.м.</t>
  </si>
  <si>
    <t>Планшеты Модуль Е (Имитация фактур), 600*400 мм</t>
  </si>
  <si>
    <t>Акриловая основа, наполнитель стеклобисер, цвет перламутровый</t>
  </si>
  <si>
    <t>Акриловая основа, Цвет белый</t>
  </si>
  <si>
    <t>Акриловая основа, цвет перламутровый</t>
  </si>
  <si>
    <t>Акриловая основа, цвет белый, фракция наполнителя от 0,05 до 1 мм</t>
  </si>
  <si>
    <t>Бумага А4</t>
  </si>
  <si>
    <t>Формат:А4</t>
  </si>
  <si>
    <t>Канцелярия</t>
  </si>
  <si>
    <t>пачка 500 листов</t>
  </si>
  <si>
    <t>Бумага А3</t>
  </si>
  <si>
    <t>Формат:А3</t>
  </si>
  <si>
    <t>пачка 100 листов</t>
  </si>
  <si>
    <t>Скотч малярный</t>
  </si>
  <si>
    <t>малярный, 50*25 м.</t>
  </si>
  <si>
    <t>шт.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</si>
  <si>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</si>
  <si>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</si>
  <si>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</si>
  <si>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</si>
  <si>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</si>
  <si>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</si>
  <si>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</si>
  <si>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Скрепки канцелярские</t>
  </si>
  <si>
    <t>упак.</t>
  </si>
  <si>
    <t>Файлы А4, уп.100 шт</t>
  </si>
  <si>
    <t>Маркер черный перманентный</t>
  </si>
  <si>
    <t>Цвет:черный, перманентный. 1 мм.</t>
  </si>
  <si>
    <t>Папка для документов</t>
  </si>
  <si>
    <t>на 2-х кольцах</t>
  </si>
  <si>
    <t>Папка- держатель для бумаг (А4)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</si>
  <si>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</si>
  <si>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</si>
  <si>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</si>
  <si>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</si>
  <si>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</si>
  <si>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</si>
  <si>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</si>
  <si>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СИЗ органов дыхания</t>
  </si>
  <si>
    <t>СИЗ органов зрения</t>
  </si>
  <si>
    <t>Очки защитные открытого типа, линза - поликарбонат, прозрачные</t>
  </si>
  <si>
    <t>СИЗ рук</t>
  </si>
  <si>
    <t>Трикотажные перчатки, класс вязки 10</t>
  </si>
  <si>
    <t xml:space="preserve">Лента малярная </t>
  </si>
  <si>
    <t>Дополнительно не требуется</t>
  </si>
  <si>
    <t>4. Зона для работ предусмотренных в вариативном модуле Ж</t>
  </si>
  <si>
    <t>Панель</t>
  </si>
  <si>
    <t>МДФ 23мм, размеры 800х1900мм</t>
  </si>
  <si>
    <t>Глянцевая водная эмаль</t>
  </si>
  <si>
    <t>Размер - 25мм х 25м</t>
  </si>
  <si>
    <t xml:space="preserve"> Зона для работ предусмотренных в вариативном модуле Г</t>
  </si>
  <si>
    <t>акриловый пигментированный грунт</t>
  </si>
  <si>
    <t>Ящик для инструментов</t>
  </si>
  <si>
    <t xml:space="preserve">шт ( на 1 конкурсанта) </t>
  </si>
  <si>
    <t>Калькулятор</t>
  </si>
  <si>
    <t>Рулетка 5 метровая</t>
  </si>
  <si>
    <t>Наждачная бумага  P 120</t>
  </si>
  <si>
    <t xml:space="preserve">Расходный материал </t>
  </si>
  <si>
    <t>Наждачная бумага  P 180</t>
  </si>
  <si>
    <t>Наждачная бумага  P 240</t>
  </si>
  <si>
    <t>Наждачная бумага  P 320</t>
  </si>
  <si>
    <t>Шлифовальная колодка</t>
  </si>
  <si>
    <t>Нож железный, качественный с выдвигающимся лезвием и запасными лезвиями</t>
  </si>
  <si>
    <t>Лопатка  (Малярная)</t>
  </si>
  <si>
    <t>Карандаш чернографитный</t>
  </si>
  <si>
    <t>Буазет (инструмент декоративный под дерево)</t>
  </si>
  <si>
    <t>Кисть-макловица</t>
  </si>
  <si>
    <t>Резиновый валик для обоев</t>
  </si>
  <si>
    <t>Обойная щетка</t>
  </si>
  <si>
    <t>Обойный шпатель</t>
  </si>
  <si>
    <t>Валик поролоновый 20 см  с рукой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</si>
  <si>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</si>
  <si>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</si>
  <si>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Художественные  кисти набор  скошеная щетина, синтетика мягкая  (№4, 8,14)</t>
  </si>
  <si>
    <t>Кисть 10см мягкая флейц натуральная щетина</t>
  </si>
  <si>
    <t>Венецианская кельма нержавейка , 80мм х 200мм</t>
  </si>
  <si>
    <t>Мастихины набор</t>
  </si>
  <si>
    <t>Набор японских шпателей нержавейка (4 шт)</t>
  </si>
  <si>
    <t>Шпателя универсальные набор. В том числе декоративные.</t>
  </si>
  <si>
    <t>Шпатлевка по дереву для двери</t>
  </si>
  <si>
    <t>Набор декоративных покрытий для модуля Фреска фристайл</t>
  </si>
  <si>
    <t xml:space="preserve">упак. ( на 1 конкурсанта) </t>
  </si>
  <si>
    <t>Губка декоративная</t>
  </si>
  <si>
    <t>Ветошь</t>
  </si>
  <si>
    <t>Фильтр для краски</t>
  </si>
  <si>
    <t>Перчатки тканевые</t>
  </si>
  <si>
    <t>Маска защитная типа «Лепесток»</t>
  </si>
  <si>
    <t>Очки защитные</t>
  </si>
  <si>
    <t>Беруши</t>
  </si>
  <si>
    <t>Полумаска 3M™ серии 6000  с фильтрами</t>
  </si>
  <si>
    <t>Перчатки медицинские/косметические 3х типов размеров, в равном количестве</t>
  </si>
  <si>
    <t>Ручная шлифовальная машинка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</si>
  <si>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25-35 см для подрезки, шпатель обойный, ракель, ветошь для протирки клея</t>
  </si>
  <si>
    <t>инструмент</t>
  </si>
  <si>
    <t>Комплект спец одежды и обуви с защитными носами.</t>
  </si>
  <si>
    <t>Приспособление для размешивания краски</t>
  </si>
  <si>
    <t>Салфетки влажные, ветошь</t>
  </si>
  <si>
    <t>Шпаклёвка по дереву быстросохнущая</t>
  </si>
  <si>
    <t>Шпаклевка по дереву , белая 0.75 кг</t>
  </si>
  <si>
    <t>Термофен</t>
  </si>
  <si>
    <t>Обойная линейка</t>
  </si>
  <si>
    <t>Уровень 1метр</t>
  </si>
  <si>
    <t>Уровень 2 метра</t>
  </si>
  <si>
    <t>Пылесос класса М, для пыли с ПДК вредных веществ &gt; 0,1 мг/м³ АППАРАТ ПЫЛЕУДАЛЯЮЩИЙ CTL 26 E 230V</t>
  </si>
  <si>
    <t>Шлиф машинка - ШЛИФМАШ. ЭКСЦЕНТРИК. в конт.  T-Loc, комплект ETS EC150/5A EQ-PLUS-SET</t>
  </si>
  <si>
    <t>Портал-удлинитель электрический, в систейнере SYS-PH</t>
  </si>
  <si>
    <t>Комплект для уборки пылесосом</t>
  </si>
  <si>
    <t>Ручной шлифок HSK-A 80x130</t>
  </si>
  <si>
    <t>Лампа  длинная, боковая, малярная</t>
  </si>
  <si>
    <t>Лампа строительная, комплект в конт. T-Loc DUO-Set</t>
  </si>
  <si>
    <t>Мат.шлиф. Granat P100,  STF D150/16 P 100 GR</t>
  </si>
  <si>
    <t>Мат.шлиф. Granat P180,  STF D150/16 P 180 GR</t>
  </si>
  <si>
    <t>Мат.шлиф. Granat P240,  STF D150/16 P 240 GR</t>
  </si>
  <si>
    <t>Мат.шлиф. Granat P320, STF D150/16 P 320 GR</t>
  </si>
  <si>
    <t>Пленка укрывочная тонкая упаковка (0,07мм)</t>
  </si>
  <si>
    <t>Краскопульт с низким давлением в комплекте с насадками, форсунками</t>
  </si>
  <si>
    <t>КГБПОУ "Бийский государственный колледж"</t>
  </si>
  <si>
    <t>Алтайский край, г. Бийск, ул. Социалистическая, д.30</t>
  </si>
  <si>
    <t>Макеева Елена Владимировна</t>
  </si>
  <si>
    <t>Fedosovae@mail,ru</t>
  </si>
  <si>
    <t>Брюхов Артем Дмитриевич</t>
  </si>
  <si>
    <t>Алтайский край</t>
  </si>
  <si>
    <t>bryukhov.artm01@mail.ru</t>
  </si>
  <si>
    <t>Контур заземления для электропитания и сети слаботочных подключений :  требуется</t>
  </si>
  <si>
    <t>09.03.25-14.03.25</t>
  </si>
  <si>
    <t>СИБИРТЕХ УСМ-0,5-1000</t>
  </si>
  <si>
    <t>Покрытие пола: линолеум</t>
  </si>
  <si>
    <t>Площадь зоны: 36 кв.м.</t>
  </si>
  <si>
    <t>Ноутбук</t>
  </si>
  <si>
    <t>Площадь зоны: 16 кв.м.</t>
  </si>
  <si>
    <t>Покрытие пола: наливной бетонный</t>
  </si>
  <si>
    <t>Кюветка EXPERT, валики MATRIX</t>
  </si>
  <si>
    <t xml:space="preserve">СИБРТЕХ </t>
  </si>
  <si>
    <t>Matrix</t>
  </si>
  <si>
    <t xml:space="preserve"> Новая высота</t>
  </si>
  <si>
    <t>ТЭП-3000К</t>
  </si>
  <si>
    <t>MILWAUKEE SLIM 2000 см</t>
  </si>
  <si>
    <t>Festool SYSLITE DUO-Set</t>
  </si>
  <si>
    <t>Стол для участника  производ. СПС-14/7 (1400*700*850) ASS</t>
  </si>
  <si>
    <t>Зубр МР-1600-2</t>
  </si>
  <si>
    <t>Практик</t>
  </si>
  <si>
    <t>Площадь зоны:  6 кв.м.</t>
  </si>
  <si>
    <t>Покрытие пола: наливной, бетонный</t>
  </si>
  <si>
    <t>Площадь 6 кв.м.</t>
  </si>
  <si>
    <t>Покрасочная камера, стень ГКЛ</t>
  </si>
  <si>
    <t>Фабрика красок</t>
  </si>
  <si>
    <t>Unibob</t>
  </si>
  <si>
    <t>Снегурочка</t>
  </si>
  <si>
    <t>фильтрующая полумаска, класс не ниже FFP2 NR D</t>
  </si>
  <si>
    <t>BRAUBERG EXTRA-14-BK 206x155 мм</t>
  </si>
  <si>
    <t xml:space="preserve"> Gigant GMT 1025 10x25 мм</t>
  </si>
  <si>
    <t xml:space="preserve">  FatMax STANLEY</t>
  </si>
  <si>
    <t>SMIRDEX</t>
  </si>
  <si>
    <t>Vira, 18мм</t>
  </si>
  <si>
    <t xml:space="preserve"> Hesler 230*105 мм</t>
  </si>
  <si>
    <t xml:space="preserve"> STAYER PROFI</t>
  </si>
  <si>
    <t xml:space="preserve">Koh-I-Noor "1500" </t>
  </si>
  <si>
    <t xml:space="preserve"> L'OUTIL PARFAIT</t>
  </si>
  <si>
    <t xml:space="preserve"> MASTER COLOR</t>
  </si>
  <si>
    <t>Biber 32752</t>
  </si>
  <si>
    <t>Ноутбук Acer Extensa EX215-51G-36YG 15.6" 1920x1080 (Full HD), Intel Core i3 10110U, 2100 МГц, 4 Гб DDR-4, 1 Тб, GeForce MX230 2048 Мб, Wi-Fi, Bluetooth, Cam, Linux, чёрный</t>
  </si>
  <si>
    <t>Optoma EH335 Full 3D; DLP, Full HD(1920*1080),3600 ANSI Lm, 20000:1;TR=1.48-1.62:1; HDMI (1.4a) x2+MHL; VGA IN; Composite; AudioIN 3.5mm; VGA Out x1; AudioOUT 3.5mm; RJ45;RS232; USB A(Power 1.5A); 10W; 27 дБ; 2.93 kg;</t>
  </si>
  <si>
    <t>Проэкционный экран на штативе Lumien Eco View 160x160 см возможностью настенного крепления (LEV-100105)</t>
  </si>
  <si>
    <t>Word, Excel, NanoCAD, Power Point,  CorelDROW</t>
  </si>
  <si>
    <t>Canon i-SENSYS MF645Cx</t>
  </si>
  <si>
    <t xml:space="preserve"> duwi 4 гнезда, 5 м</t>
  </si>
  <si>
    <t xml:space="preserve"> MATRIX MTX 3-рядная 84665</t>
  </si>
  <si>
    <t>Biber 35261</t>
  </si>
  <si>
    <t>Лазерный уровень</t>
  </si>
  <si>
    <t xml:space="preserve"> MATRIX 150мм</t>
  </si>
  <si>
    <t>Валик велюровый 15 см  с ручкой</t>
  </si>
  <si>
    <t>POC</t>
  </si>
  <si>
    <t>набор Erich Krause Leader</t>
  </si>
  <si>
    <t xml:space="preserve">300мм MTX </t>
  </si>
  <si>
    <t>Кисть – ручник № 6</t>
  </si>
  <si>
    <t xml:space="preserve"> Арт-Квартал</t>
  </si>
  <si>
    <t>Matrix стандарт</t>
  </si>
  <si>
    <t>Cube mini</t>
  </si>
  <si>
    <t>STMDECOR</t>
  </si>
  <si>
    <t> Gigant 1000мл</t>
  </si>
  <si>
    <t xml:space="preserve">Опрыскиватель обычный </t>
  </si>
  <si>
    <t>Сонет</t>
  </si>
  <si>
    <t xml:space="preserve"> STAYER</t>
  </si>
  <si>
    <t xml:space="preserve"> Sparta </t>
  </si>
  <si>
    <t>Губка хозяйственная  20 см</t>
  </si>
  <si>
    <t>Материал: натуральная морская губка. Размер 120 мм</t>
  </si>
  <si>
    <t>Лайма</t>
  </si>
  <si>
    <t>Салфетки из микрофибры</t>
  </si>
  <si>
    <t xml:space="preserve">Лента малярная  </t>
  </si>
  <si>
    <t xml:space="preserve"> CarFit.</t>
  </si>
  <si>
    <t>Хлопчатобумажные перчатки используются в строительстве, во время ремонта, многих видах производства.</t>
  </si>
  <si>
    <t>Маска фильтрующая  для защиты от пылей и туманов концентрацией до 12 ПДК.  Чашеобразная форма и оснащение резиновыми оголовьями с 4 точками крепления.</t>
  </si>
  <si>
    <t xml:space="preserve">Открытого типа из ударопрочного поликарбоната
- современный дизайн
- не имеют ограничения по сроку ношения
</t>
  </si>
  <si>
    <t>Анатомические беруши, благодаря конусообразной форме легко вставляются в уши
Материал: вспененный полиуретан
Снижение уровня шума (SNR): 37 дБ</t>
  </si>
  <si>
    <t>латексные</t>
  </si>
  <si>
    <t>Эксцентриковая шлифовальная машинка Festool ETS 150</t>
  </si>
  <si>
    <t>Фен строительный Bosh UniversalHeat</t>
  </si>
  <si>
    <t xml:space="preserve"> Matrix</t>
  </si>
  <si>
    <t>Archimedes 90799</t>
  </si>
  <si>
    <t>Пылесос строительный аппарат пылеудаляющий Festool CLEANTEC CTL</t>
  </si>
  <si>
    <t>Портал-удлинитель электрический строительный защищенный  BRENNENSTUHL</t>
  </si>
  <si>
    <t>Festool D 27/36 P-RS</t>
  </si>
  <si>
    <t>FESTOOL HSK-A 80x130</t>
  </si>
  <si>
    <t xml:space="preserve"> SYSLITE FESTOOL STL 450-Set в комплекте с Адаптером FESTOOL AD-ST DUO 200; Штативом FESTOOL ST DUO 200 </t>
  </si>
  <si>
    <t>Wagner</t>
  </si>
  <si>
    <t xml:space="preserve"> D150/48 P240</t>
  </si>
  <si>
    <t xml:space="preserve"> D150/16 P 100</t>
  </si>
  <si>
    <t>D150/16 P 180</t>
  </si>
  <si>
    <t>D150/16 P 240</t>
  </si>
  <si>
    <t>вд+колоранты, цвет G372</t>
  </si>
  <si>
    <t>вд+колоранты, цвет H360</t>
  </si>
  <si>
    <t>вд+колоранты, цвет J366</t>
  </si>
  <si>
    <t>вд+колоранты, цвет K488</t>
  </si>
  <si>
    <t>вд+колоранты, цвет К502</t>
  </si>
  <si>
    <t>Гладкая фактура, на флизелиновой основе</t>
  </si>
  <si>
    <t>длина 1000 мм, погрешность до 0,5 мм</t>
  </si>
  <si>
    <t>бочка пластиковая, 100 л</t>
  </si>
  <si>
    <t>Подведение/ отведение ГХВС: не требуется</t>
  </si>
  <si>
    <t>Подведение сжатого воздуха : не требуется</t>
  </si>
  <si>
    <t>Площадь зоны: 54 кв.м.</t>
  </si>
  <si>
    <t>Освещение: Верхнее искусственное освещение ( 350 люкс)</t>
  </si>
  <si>
    <t>Площадь зоны: 163,9 кв.м.</t>
  </si>
  <si>
    <t xml:space="preserve">Освещение: Верхнее искусственное освещение (350 люкс) </t>
  </si>
  <si>
    <t>Интернет : Подключение  ноутбуков к беспроводному интернет, с возможностью подключения к проводному интернету</t>
  </si>
  <si>
    <t>Покрытие пола: бетонный наливной</t>
  </si>
  <si>
    <t>Подведение/ отведение ГХВС: имеется</t>
  </si>
  <si>
    <t>Подведение сжатого воздуха: не требуется</t>
  </si>
  <si>
    <t>Интернет : Подключение  ноутбуков к беспроводному интернету</t>
  </si>
  <si>
    <t>Электричество: 7 подключения к сети  по 220 Вольт</t>
  </si>
  <si>
    <t>Контур заземления для электропитания и сети слаботочных подключений : не требуется</t>
  </si>
  <si>
    <t>Освещение: Верхнее искусственное освещение (350 люкс)</t>
  </si>
  <si>
    <t>Интернет : Подключение  ноутбуков к беспроводному интернету с возможностью подключения к проводному интернету</t>
  </si>
  <si>
    <t>Подведение/ отведение ГХВС : не требуется</t>
  </si>
  <si>
    <t>картридж для МФУ Canon i-SENSYS MF645Cx</t>
  </si>
  <si>
    <t>Штанга на колесах, с крючками (12 крючков).</t>
  </si>
  <si>
    <t>пластиковая, 5л.</t>
  </si>
  <si>
    <t xml:space="preserve"> 4 розетки</t>
  </si>
  <si>
    <t xml:space="preserve">Освещение: Верхнее искусственное освещение ( 350 люкс) </t>
  </si>
  <si>
    <t>Площадь зоны: 163,94 кв.м.</t>
  </si>
  <si>
    <t>Интернет : Подключение  ноутбуков к беспроводному интернет с возможностью подключения к проводному интернету</t>
  </si>
  <si>
    <t>Электричество: 5 подключения к сети  по 220 Вольт</t>
  </si>
  <si>
    <t>Покрытие пола: бетонный наливной, зашитый листами ОСП</t>
  </si>
  <si>
    <t>Расход воздуха 130 м³/ч
Термостат есть
Наличие сетевой вилки
вилка Schuko
Вес нетто 1,7 кг
Напряжение 220 В
Мощность при обогреве 
2 кВт
Нагревательный элемент
керамический
Степень защиты IP20
Класс электробезопасности
I, Частота 50 Гц
Напряжение: 220 В</t>
  </si>
  <si>
    <t>Удлинитель, 4 розетки</t>
  </si>
  <si>
    <t xml:space="preserve">Влагозащитный корпус, длина 5м, количество разеток 4. </t>
  </si>
  <si>
    <t>Материал корпуса:алюминий
Тип лампы:светодиоды
Мощность светильника:100 Вт
Элементы питания:сеть
Количество и напряжение элементов питания:220В
Диапазон рабочего напряжения:220-240 В</t>
  </si>
  <si>
    <t>Блок розеток (3шт) 220 вольт, влагозащитный, прорезиненный</t>
  </si>
  <si>
    <t xml:space="preserve"> Зона для работ предусмотренных в вариативном модуле Ж  ( 1 рабочее место) </t>
  </si>
  <si>
    <t>Электричество: 2 подключения к сети  по 220 Вольт</t>
  </si>
  <si>
    <t>Ширина:50 мм
Длина:50 м
Вес нетто:0,25 кг
Толщина:0,13 мм
Цвет:белый</t>
  </si>
  <si>
    <t>Тип: клейкая лента
Вид: малярная
Клейкая основа
односторонняя
Устойчивость к УФ-излучению - есть
Для ровных границ</t>
  </si>
  <si>
    <t>Сухая смесь.Цвет белоснежный
Расход воды на 1 кг сухой смеси 0,35-0,4 л
Жизнеспособность раствора в таре 72 часа
Температура основания от +5 до +30°С
Рекомендуемая толщина слоя 0,2 - 3 мм
Максимальная толщина слоя 5 мм
Расход смеси на на 1 кв. м при толщине слоя 1 мм 1,0-1,1 кг /м</t>
  </si>
  <si>
    <t>Кнауф</t>
  </si>
  <si>
    <t xml:space="preserve">Длина:180 мм
Высота ворса/Толщина шубки/Длина иглы:18 мм
Материал рукояти:пластик
Материал шубки:нейлон
Диаметр:48 мм
Бюгель:8 мм
</t>
  </si>
  <si>
    <t>Степлер 10</t>
  </si>
  <si>
    <t>металлические</t>
  </si>
  <si>
    <t>Формат: А4</t>
  </si>
  <si>
    <t xml:space="preserve">металлические </t>
  </si>
  <si>
    <t>силикатный</t>
  </si>
  <si>
    <t>ширина лезвия 9 мм</t>
  </si>
  <si>
    <t>одноразовая чашка кофейная , 200 мл.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</si>
  <si>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 см для подрезки, шпатель обойный, ракель, ветошь для протирки клея</t>
  </si>
  <si>
    <t>Комплект для выполнения "Жесткой фрески" - набор кистей художесвенных для отводки линий и углов, валики набор  4/6/8см для заполнения краской, линейка 50 см с фаской, 2 метра портняжный 150 см.</t>
  </si>
  <si>
    <t>Водоэмульсионная акриловая краска 2 кг. Цвет 1</t>
  </si>
  <si>
    <t>Д/п, Арганза Серебро, 1 кг</t>
  </si>
  <si>
    <t>Д/п, Поливелюр, база, 1 кг</t>
  </si>
  <si>
    <t>Д/п Хай-Тек шелк, серебро, 1 кг</t>
  </si>
  <si>
    <t>Д/п Минерал-стоун 4 кг.</t>
  </si>
  <si>
    <t>Лессировочный состав, Акриловая основа, цвет прозрачный</t>
  </si>
  <si>
    <t>Восковая эмульсия, 1л.</t>
  </si>
  <si>
    <t>AgBionika-AQUA PRIMER TiO22 (AgBionika-грунт
пигментированный) 1 кг</t>
  </si>
  <si>
    <t>Ag Bionika ЭМАЛЬ глянец база С 1 , 1л</t>
  </si>
  <si>
    <t>трафарет 1 ТВОРИ</t>
  </si>
  <si>
    <t xml:space="preserve"> ПЭТ, толщина 0,5 мм</t>
  </si>
  <si>
    <t>трафарет 2 СВОБОДНО</t>
  </si>
  <si>
    <t>ООО НПО "Фабрика красок"  г. Тольятти</t>
  </si>
  <si>
    <t>ООО "Союзпак" , г. Москва</t>
  </si>
  <si>
    <t>Лента малярная 25мм*25м Unibob</t>
  </si>
  <si>
    <t>Лента малярная 50 х 50 м Unibob</t>
  </si>
  <si>
    <t>Планшеты под подбор цвета 200*300 мм</t>
  </si>
  <si>
    <t xml:space="preserve">мдф двухсторонний </t>
  </si>
  <si>
    <t>Шпаклевка ХП Финиш КНАУФ 25 кг</t>
  </si>
  <si>
    <t>ООО "КНАУФ-ГИПС"</t>
  </si>
  <si>
    <t>Готовая, цвет белый</t>
  </si>
  <si>
    <t xml:space="preserve">ВД АК Моющая 5 кг (на застройку) </t>
  </si>
  <si>
    <t>ВА АК моющаяся 10 кг</t>
  </si>
  <si>
    <t>клей Rash</t>
  </si>
  <si>
    <t>ООО "ПКФ "Полиэкс-Сибирь", г. Бийск</t>
  </si>
  <si>
    <t>Шпатлевка акриловая</t>
  </si>
  <si>
    <t>Завод отделочных материалов "Нова", г. Барнаул</t>
  </si>
  <si>
    <t>Основа: акриловая, 5 л</t>
  </si>
  <si>
    <t xml:space="preserve">Грунтовка  глубокого проникновения  СТ 17, 5л </t>
  </si>
  <si>
    <t>ООО "Лаб-Индастриз", г. Москва</t>
  </si>
  <si>
    <t>ЗАО "АВС Фарбен", Россия</t>
  </si>
  <si>
    <t>Универсальная колеровочная полнотоновая паста 750мл. (черный) Ticiana Mix</t>
  </si>
  <si>
    <t>Универсальная колеровочная полнотоновая паста 750мл. (синий) Ticiana Mix</t>
  </si>
  <si>
    <t>Универсальная колеровочная полнотоновая паста 750мл. (желтый) Ticiana Mix</t>
  </si>
  <si>
    <t>Универсальная колеровочная полнотоновая паста 750мл. (красный) Ticiana Mix</t>
  </si>
  <si>
    <t>материал стенда - МДФ плинтус из МДФ, каркас - металлические стойки</t>
  </si>
  <si>
    <t>ООО "Дизайн-проект"</t>
  </si>
  <si>
    <t>Флизелиновый холст, малярный, Practic Vlies Band 1.06x25 м 110 г/м²</t>
  </si>
  <si>
    <t>Practic, Россия</t>
  </si>
  <si>
    <t>Boldrini, Италия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</si>
</sst>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21"/>
      <name val="Times New Roman"/>
      <family val="1"/>
      <charset val="204"/>
    </font>
    <font>
      <sz val="11"/>
      <color indexed="6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indexed="9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3"/>
        <bgColor auto="1"/>
      </patternFill>
    </fill>
    <fill>
      <patternFill patternType="solid">
        <fgColor theme="0"/>
        <bgColor rgb="FFFFE599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17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17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8"/>
      </left>
      <right style="thin">
        <color indexed="8"/>
      </right>
      <top style="thin">
        <color indexed="17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8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13" fillId="0" borderId="20" xfId="0" applyFont="1" applyFill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" fillId="0" borderId="0" xfId="1"/>
    <xf numFmtId="49" fontId="18" fillId="11" borderId="24" xfId="0" applyNumberFormat="1" applyFont="1" applyFill="1" applyBorder="1" applyAlignment="1">
      <alignment horizontal="center" vertical="top" wrapText="1"/>
    </xf>
    <xf numFmtId="0" fontId="18" fillId="11" borderId="24" xfId="0" applyNumberFormat="1" applyFont="1" applyFill="1" applyBorder="1" applyAlignment="1">
      <alignment horizontal="center" vertical="top"/>
    </xf>
    <xf numFmtId="49" fontId="18" fillId="11" borderId="24" xfId="0" applyNumberFormat="1" applyFont="1" applyFill="1" applyBorder="1" applyAlignment="1">
      <alignment horizontal="center" vertical="top"/>
    </xf>
    <xf numFmtId="49" fontId="18" fillId="0" borderId="24" xfId="0" applyNumberFormat="1" applyFont="1" applyFill="1" applyBorder="1" applyAlignment="1">
      <alignment horizontal="left" vertical="top" wrapText="1"/>
    </xf>
    <xf numFmtId="49" fontId="18" fillId="0" borderId="24" xfId="0" applyNumberFormat="1" applyFont="1" applyFill="1" applyBorder="1" applyAlignment="1">
      <alignment horizontal="center" vertical="top" wrapText="1"/>
    </xf>
    <xf numFmtId="0" fontId="18" fillId="0" borderId="24" xfId="0" applyNumberFormat="1" applyFont="1" applyFill="1" applyBorder="1" applyAlignment="1">
      <alignment horizontal="center" vertical="top"/>
    </xf>
    <xf numFmtId="49" fontId="18" fillId="0" borderId="24" xfId="0" applyNumberFormat="1" applyFont="1" applyFill="1" applyBorder="1" applyAlignment="1">
      <alignment horizontal="center" vertical="top"/>
    </xf>
    <xf numFmtId="49" fontId="18" fillId="11" borderId="24" xfId="0" applyNumberFormat="1" applyFont="1" applyFill="1" applyBorder="1" applyAlignment="1">
      <alignment horizontal="left" vertical="top" wrapText="1"/>
    </xf>
    <xf numFmtId="49" fontId="18" fillId="11" borderId="25" xfId="0" applyNumberFormat="1" applyFont="1" applyFill="1" applyBorder="1" applyAlignment="1">
      <alignment horizontal="left" vertical="top" wrapText="1"/>
    </xf>
    <xf numFmtId="0" fontId="18" fillId="11" borderId="24" xfId="0" applyNumberFormat="1" applyFont="1" applyFill="1" applyBorder="1" applyAlignment="1">
      <alignment horizontal="center" vertical="top" wrapText="1"/>
    </xf>
    <xf numFmtId="49" fontId="18" fillId="11" borderId="24" xfId="0" applyNumberFormat="1" applyFont="1" applyFill="1" applyBorder="1" applyAlignment="1">
      <alignment horizontal="left" vertical="top"/>
    </xf>
    <xf numFmtId="49" fontId="18" fillId="11" borderId="24" xfId="0" applyNumberFormat="1" applyFont="1" applyFill="1" applyBorder="1" applyAlignment="1">
      <alignment vertical="top" wrapText="1"/>
    </xf>
    <xf numFmtId="49" fontId="18" fillId="11" borderId="24" xfId="0" applyNumberFormat="1" applyFont="1" applyFill="1" applyBorder="1" applyAlignment="1">
      <alignment vertical="top"/>
    </xf>
    <xf numFmtId="0" fontId="2" fillId="0" borderId="21" xfId="1" applyFont="1" applyBorder="1" applyAlignment="1">
      <alignment horizontal="center" vertical="top" wrapText="1"/>
    </xf>
    <xf numFmtId="0" fontId="8" fillId="0" borderId="19" xfId="1" applyFont="1" applyBorder="1" applyAlignment="1">
      <alignment horizontal="left" vertical="top"/>
    </xf>
    <xf numFmtId="49" fontId="19" fillId="6" borderId="20" xfId="0" applyNumberFormat="1" applyFont="1" applyFill="1" applyBorder="1" applyAlignment="1">
      <alignment horizontal="left" vertical="top" wrapText="1"/>
    </xf>
    <xf numFmtId="49" fontId="19" fillId="6" borderId="20" xfId="0" applyNumberFormat="1" applyFont="1" applyFill="1" applyBorder="1" applyAlignment="1">
      <alignment horizontal="center" vertical="top" wrapText="1"/>
    </xf>
    <xf numFmtId="0" fontId="19" fillId="6" borderId="20" xfId="0" applyFont="1" applyFill="1" applyBorder="1" applyAlignment="1">
      <alignment horizontal="center" vertical="top" wrapText="1"/>
    </xf>
    <xf numFmtId="0" fontId="9" fillId="0" borderId="20" xfId="0" applyFont="1" applyBorder="1" applyAlignment="1">
      <alignment vertical="top" wrapText="1"/>
    </xf>
    <xf numFmtId="49" fontId="19" fillId="6" borderId="20" xfId="0" applyNumberFormat="1" applyFont="1" applyFill="1" applyBorder="1" applyAlignment="1">
      <alignment horizontal="center" vertical="top"/>
    </xf>
    <xf numFmtId="0" fontId="9" fillId="0" borderId="20" xfId="1" applyFont="1" applyBorder="1" applyAlignment="1">
      <alignment horizontal="center" vertical="center"/>
    </xf>
    <xf numFmtId="49" fontId="18" fillId="11" borderId="24" xfId="0" applyNumberFormat="1" applyFont="1" applyFill="1" applyBorder="1" applyAlignment="1">
      <alignment horizontal="center" vertical="center"/>
    </xf>
    <xf numFmtId="0" fontId="18" fillId="11" borderId="24" xfId="0" applyNumberFormat="1" applyFont="1" applyFill="1" applyBorder="1" applyAlignment="1">
      <alignment horizontal="center" vertical="center"/>
    </xf>
    <xf numFmtId="49" fontId="18" fillId="11" borderId="24" xfId="0" applyNumberFormat="1" applyFont="1" applyFill="1" applyBorder="1" applyAlignment="1">
      <alignment horizontal="center" vertical="center" wrapText="1"/>
    </xf>
    <xf numFmtId="49" fontId="18" fillId="11" borderId="26" xfId="0" applyNumberFormat="1" applyFont="1" applyFill="1" applyBorder="1" applyAlignment="1">
      <alignment horizontal="center" vertical="center" wrapText="1"/>
    </xf>
    <xf numFmtId="0" fontId="2" fillId="0" borderId="20" xfId="1" applyFont="1" applyBorder="1"/>
    <xf numFmtId="49" fontId="18" fillId="11" borderId="27" xfId="0" applyNumberFormat="1" applyFont="1" applyFill="1" applyBorder="1" applyAlignment="1">
      <alignment horizontal="left" vertical="top" wrapText="1"/>
    </xf>
    <xf numFmtId="0" fontId="2" fillId="0" borderId="15" xfId="1" applyFont="1" applyBorder="1" applyAlignment="1">
      <alignment horizontal="center" vertical="top"/>
    </xf>
    <xf numFmtId="0" fontId="2" fillId="0" borderId="20" xfId="1" applyFont="1" applyBorder="1" applyAlignment="1">
      <alignment horizontal="center"/>
    </xf>
    <xf numFmtId="49" fontId="18" fillId="11" borderId="32" xfId="0" applyNumberFormat="1" applyFont="1" applyFill="1" applyBorder="1" applyAlignment="1">
      <alignment horizontal="left" vertical="center" wrapText="1"/>
    </xf>
    <xf numFmtId="49" fontId="18" fillId="11" borderId="32" xfId="0" applyNumberFormat="1" applyFont="1" applyFill="1" applyBorder="1" applyAlignment="1">
      <alignment horizontal="center" vertical="center" wrapText="1"/>
    </xf>
    <xf numFmtId="0" fontId="18" fillId="11" borderId="24" xfId="0" applyNumberFormat="1" applyFont="1" applyFill="1" applyBorder="1" applyAlignment="1">
      <alignment horizontal="center" vertical="center" wrapText="1"/>
    </xf>
    <xf numFmtId="0" fontId="18" fillId="11" borderId="24" xfId="0" applyFont="1" applyFill="1" applyBorder="1"/>
    <xf numFmtId="49" fontId="18" fillId="11" borderId="24" xfId="0" applyNumberFormat="1" applyFont="1" applyFill="1" applyBorder="1" applyAlignment="1">
      <alignment horizontal="left" vertical="center" wrapText="1"/>
    </xf>
    <xf numFmtId="0" fontId="18" fillId="11" borderId="24" xfId="0" applyNumberFormat="1" applyFont="1" applyFill="1" applyBorder="1" applyAlignment="1">
      <alignment horizontal="left" vertical="top"/>
    </xf>
    <xf numFmtId="0" fontId="19" fillId="0" borderId="1" xfId="0" applyFont="1" applyBorder="1" applyAlignment="1">
      <alignment wrapText="1"/>
    </xf>
    <xf numFmtId="49" fontId="19" fillId="6" borderId="22" xfId="0" applyNumberFormat="1" applyFont="1" applyFill="1" applyBorder="1" applyAlignment="1">
      <alignment horizontal="left" vertical="center" wrapText="1"/>
    </xf>
    <xf numFmtId="49" fontId="19" fillId="6" borderId="22" xfId="0" applyNumberFormat="1" applyFont="1" applyFill="1" applyBorder="1" applyAlignment="1">
      <alignment horizontal="left" vertical="top" wrapText="1"/>
    </xf>
    <xf numFmtId="49" fontId="19" fillId="7" borderId="22" xfId="0" applyNumberFormat="1" applyFont="1" applyFill="1" applyBorder="1" applyAlignment="1">
      <alignment horizontal="left" vertical="top" wrapText="1"/>
    </xf>
    <xf numFmtId="49" fontId="19" fillId="0" borderId="22" xfId="0" applyNumberFormat="1" applyFont="1" applyBorder="1" applyAlignment="1">
      <alignment horizontal="left" vertical="top" wrapText="1"/>
    </xf>
    <xf numFmtId="49" fontId="9" fillId="6" borderId="22" xfId="0" applyNumberFormat="1" applyFont="1" applyFill="1" applyBorder="1" applyAlignment="1">
      <alignment horizontal="left" vertical="top" wrapText="1"/>
    </xf>
    <xf numFmtId="49" fontId="9" fillId="6" borderId="22" xfId="0" applyNumberFormat="1" applyFont="1" applyFill="1" applyBorder="1" applyAlignment="1">
      <alignment horizontal="left" vertical="top"/>
    </xf>
    <xf numFmtId="0" fontId="9" fillId="0" borderId="34" xfId="1" applyFont="1" applyBorder="1" applyAlignment="1">
      <alignment horizontal="center" vertical="center" wrapText="1"/>
    </xf>
    <xf numFmtId="0" fontId="8" fillId="0" borderId="35" xfId="0" applyFont="1" applyBorder="1" applyAlignment="1">
      <alignment horizontal="left" vertical="top" wrapText="1"/>
    </xf>
    <xf numFmtId="49" fontId="19" fillId="6" borderId="20" xfId="0" applyNumberFormat="1" applyFont="1" applyFill="1" applyBorder="1" applyAlignment="1">
      <alignment horizontal="center" vertical="center" wrapText="1"/>
    </xf>
    <xf numFmtId="49" fontId="19" fillId="6" borderId="20" xfId="0" applyNumberFormat="1" applyFont="1" applyFill="1" applyBorder="1" applyAlignment="1">
      <alignment horizontal="left" vertical="top"/>
    </xf>
    <xf numFmtId="49" fontId="19" fillId="6" borderId="22" xfId="0" applyNumberFormat="1" applyFont="1" applyFill="1" applyBorder="1" applyAlignment="1">
      <alignment horizontal="center" vertical="center" wrapText="1"/>
    </xf>
    <xf numFmtId="49" fontId="19" fillId="6" borderId="22" xfId="0" applyNumberFormat="1" applyFont="1" applyFill="1" applyBorder="1" applyAlignment="1">
      <alignment horizontal="center" vertical="top" wrapText="1"/>
    </xf>
    <xf numFmtId="49" fontId="19" fillId="6" borderId="22" xfId="0" applyNumberFormat="1" applyFont="1" applyFill="1" applyBorder="1" applyAlignment="1">
      <alignment horizontal="center" vertical="top"/>
    </xf>
    <xf numFmtId="0" fontId="2" fillId="0" borderId="20" xfId="0" applyFont="1" applyBorder="1" applyAlignment="1">
      <alignment horizontal="left" vertical="top" wrapText="1"/>
    </xf>
    <xf numFmtId="0" fontId="2" fillId="0" borderId="21" xfId="1" applyFont="1" applyBorder="1" applyAlignment="1">
      <alignment horizontal="center" vertical="top"/>
    </xf>
    <xf numFmtId="49" fontId="19" fillId="6" borderId="20" xfId="0" applyNumberFormat="1" applyFont="1" applyFill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49" fontId="18" fillId="11" borderId="25" xfId="0" applyNumberFormat="1" applyFont="1" applyFill="1" applyBorder="1" applyAlignment="1">
      <alignment horizontal="left" vertical="center" wrapText="1"/>
    </xf>
    <xf numFmtId="49" fontId="18" fillId="11" borderId="39" xfId="0" applyNumberFormat="1" applyFont="1" applyFill="1" applyBorder="1" applyAlignment="1">
      <alignment horizontal="center" vertical="center" wrapText="1"/>
    </xf>
    <xf numFmtId="49" fontId="18" fillId="11" borderId="39" xfId="0" applyNumberFormat="1" applyFont="1" applyFill="1" applyBorder="1" applyAlignment="1">
      <alignment horizontal="center" vertical="top" wrapText="1"/>
    </xf>
    <xf numFmtId="49" fontId="2" fillId="11" borderId="24" xfId="0" applyNumberFormat="1" applyFont="1" applyFill="1" applyBorder="1" applyAlignment="1">
      <alignment horizontal="left" vertical="top" wrapText="1"/>
    </xf>
    <xf numFmtId="0" fontId="18" fillId="11" borderId="24" xfId="0" applyFont="1" applyFill="1" applyBorder="1" applyAlignment="1">
      <alignment horizontal="left"/>
    </xf>
    <xf numFmtId="0" fontId="21" fillId="11" borderId="24" xfId="0" applyFont="1" applyFill="1" applyBorder="1"/>
    <xf numFmtId="0" fontId="18" fillId="11" borderId="24" xfId="0" applyFont="1" applyFill="1" applyBorder="1" applyAlignment="1">
      <alignment horizontal="center" vertical="center"/>
    </xf>
    <xf numFmtId="0" fontId="21" fillId="11" borderId="24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top"/>
    </xf>
    <xf numFmtId="0" fontId="19" fillId="6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11" fillId="0" borderId="20" xfId="2" applyBorder="1" applyAlignment="1">
      <alignment horizontal="right" wrapText="1"/>
    </xf>
    <xf numFmtId="49" fontId="18" fillId="11" borderId="27" xfId="0" applyNumberFormat="1" applyFont="1" applyFill="1" applyBorder="1" applyAlignment="1">
      <alignment horizontal="center" vertical="top" wrapText="1"/>
    </xf>
    <xf numFmtId="49" fontId="18" fillId="0" borderId="25" xfId="0" applyNumberFormat="1" applyFont="1" applyFill="1" applyBorder="1" applyAlignment="1">
      <alignment horizontal="left" vertical="top" wrapText="1"/>
    </xf>
    <xf numFmtId="0" fontId="2" fillId="0" borderId="18" xfId="1" applyFont="1" applyBorder="1" applyAlignment="1">
      <alignment horizontal="center" vertical="top"/>
    </xf>
    <xf numFmtId="0" fontId="2" fillId="0" borderId="1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top" wrapText="1"/>
    </xf>
    <xf numFmtId="49" fontId="9" fillId="14" borderId="22" xfId="0" applyNumberFormat="1" applyFont="1" applyFill="1" applyBorder="1" applyAlignment="1">
      <alignment horizontal="left" vertical="top" wrapText="1"/>
    </xf>
    <xf numFmtId="49" fontId="19" fillId="14" borderId="20" xfId="0" applyNumberFormat="1" applyFont="1" applyFill="1" applyBorder="1" applyAlignment="1">
      <alignment horizontal="left" vertical="top" wrapText="1"/>
    </xf>
    <xf numFmtId="49" fontId="19" fillId="14" borderId="20" xfId="0" applyNumberFormat="1" applyFont="1" applyFill="1" applyBorder="1" applyAlignment="1">
      <alignment horizontal="center" vertical="top"/>
    </xf>
    <xf numFmtId="49" fontId="9" fillId="0" borderId="20" xfId="0" applyNumberFormat="1" applyFont="1" applyBorder="1" applyAlignment="1"/>
    <xf numFmtId="0" fontId="22" fillId="10" borderId="20" xfId="0" applyFont="1" applyFill="1" applyBorder="1" applyAlignment="1">
      <alignment horizontal="left" vertical="top"/>
    </xf>
    <xf numFmtId="0" fontId="22" fillId="10" borderId="20" xfId="0" applyFont="1" applyFill="1" applyBorder="1" applyAlignment="1">
      <alignment vertical="top" wrapText="1"/>
    </xf>
    <xf numFmtId="0" fontId="1" fillId="0" borderId="0" xfId="1" applyFont="1"/>
    <xf numFmtId="0" fontId="9" fillId="0" borderId="1" xfId="1" applyFont="1" applyBorder="1" applyAlignment="1">
      <alignment horizontal="center" vertical="top" wrapText="1"/>
    </xf>
    <xf numFmtId="0" fontId="9" fillId="5" borderId="20" xfId="0" applyFont="1" applyFill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49" fontId="19" fillId="6" borderId="20" xfId="0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8" borderId="0" xfId="1" applyFont="1" applyFill="1" applyBorder="1" applyAlignment="1">
      <alignment horizontal="center" vertical="center" wrapText="1"/>
    </xf>
    <xf numFmtId="0" fontId="6" fillId="9" borderId="0" xfId="1" applyFont="1" applyFill="1" applyBorder="1" applyAlignment="1">
      <alignment horizontal="center"/>
    </xf>
    <xf numFmtId="0" fontId="6" fillId="8" borderId="0" xfId="1" applyFont="1" applyFill="1" applyBorder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0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9" fillId="0" borderId="0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49" fontId="20" fillId="12" borderId="26" xfId="0" applyNumberFormat="1" applyFont="1" applyFill="1" applyBorder="1" applyAlignment="1">
      <alignment horizontal="center" vertical="center"/>
    </xf>
    <xf numFmtId="0" fontId="20" fillId="12" borderId="28" xfId="0" applyFont="1" applyFill="1" applyBorder="1" applyAlignment="1">
      <alignment horizontal="center" vertical="center"/>
    </xf>
    <xf numFmtId="0" fontId="20" fillId="12" borderId="27" xfId="0" applyFont="1" applyFill="1" applyBorder="1" applyAlignment="1">
      <alignment horizontal="center" vertical="center"/>
    </xf>
    <xf numFmtId="49" fontId="20" fillId="13" borderId="29" xfId="0" applyNumberFormat="1" applyFont="1" applyFill="1" applyBorder="1" applyAlignment="1">
      <alignment horizontal="center" vertical="center"/>
    </xf>
    <xf numFmtId="0" fontId="20" fillId="13" borderId="30" xfId="0" applyFont="1" applyFill="1" applyBorder="1" applyAlignment="1">
      <alignment horizontal="center" vertical="center"/>
    </xf>
    <xf numFmtId="0" fontId="20" fillId="13" borderId="31" xfId="0" applyFont="1" applyFill="1" applyBorder="1" applyAlignment="1">
      <alignment horizontal="center" vertical="center"/>
    </xf>
    <xf numFmtId="49" fontId="20" fillId="13" borderId="26" xfId="0" applyNumberFormat="1" applyFont="1" applyFill="1" applyBorder="1" applyAlignment="1">
      <alignment horizontal="center" vertical="center"/>
    </xf>
    <xf numFmtId="0" fontId="20" fillId="13" borderId="28" xfId="0" applyFont="1" applyFill="1" applyBorder="1" applyAlignment="1">
      <alignment horizontal="center" vertical="center"/>
    </xf>
    <xf numFmtId="0" fontId="20" fillId="13" borderId="33" xfId="0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49" fontId="20" fillId="13" borderId="28" xfId="0" applyNumberFormat="1" applyFont="1" applyFill="1" applyBorder="1" applyAlignment="1">
      <alignment horizontal="center" vertical="center"/>
    </xf>
    <xf numFmtId="49" fontId="20" fillId="13" borderId="33" xfId="0" applyNumberFormat="1" applyFont="1" applyFill="1" applyBorder="1" applyAlignment="1">
      <alignment horizontal="center" vertical="center"/>
    </xf>
    <xf numFmtId="0" fontId="0" fillId="12" borderId="28" xfId="0" applyFill="1" applyBorder="1" applyAlignment="1">
      <alignment horizontal="center"/>
    </xf>
    <xf numFmtId="0" fontId="0" fillId="12" borderId="27" xfId="0" applyFill="1" applyBorder="1" applyAlignment="1">
      <alignment horizontal="center"/>
    </xf>
    <xf numFmtId="49" fontId="20" fillId="13" borderId="36" xfId="0" applyNumberFormat="1" applyFont="1" applyFill="1" applyBorder="1" applyAlignment="1">
      <alignment horizontal="center" vertical="center"/>
    </xf>
    <xf numFmtId="0" fontId="0" fillId="11" borderId="37" xfId="0" applyFill="1" applyBorder="1"/>
    <xf numFmtId="0" fontId="0" fillId="11" borderId="38" xfId="0" applyFill="1" applyBorder="1"/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8" borderId="16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left" vertical="top" wrapText="1"/>
    </xf>
    <xf numFmtId="0" fontId="2" fillId="0" borderId="20" xfId="1" applyFont="1" applyBorder="1" applyAlignment="1">
      <alignment wrapText="1"/>
    </xf>
    <xf numFmtId="0" fontId="18" fillId="11" borderId="24" xfId="0" applyFont="1" applyFill="1" applyBorder="1" applyAlignment="1">
      <alignment vertical="top" wrapText="1"/>
    </xf>
    <xf numFmtId="0" fontId="18" fillId="11" borderId="24" xfId="0" applyFont="1" applyFill="1" applyBorder="1" applyAlignment="1">
      <alignment wrapText="1"/>
    </xf>
    <xf numFmtId="0" fontId="2" fillId="0" borderId="0" xfId="1" applyFont="1" applyAlignment="1">
      <alignment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ryukhov.artm01@mail.ru" TargetMode="External"/><Relationship Id="rId1" Type="http://schemas.openxmlformats.org/officeDocument/2006/relationships/hyperlink" Target="mailto:Fedosovae@mail,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zoomScale="110" zoomScaleNormal="110" workbookViewId="0">
      <selection activeCell="A29" sqref="A29"/>
    </sheetView>
  </sheetViews>
  <sheetFormatPr defaultRowHeight="18" x14ac:dyDescent="0.35"/>
  <cols>
    <col min="1" max="1" width="52.109375" style="18" customWidth="1"/>
    <col min="2" max="2" width="90.5546875" style="19" customWidth="1"/>
  </cols>
  <sheetData>
    <row r="2" spans="1:2" x14ac:dyDescent="0.35">
      <c r="B2" s="18"/>
    </row>
    <row r="3" spans="1:2" x14ac:dyDescent="0.35">
      <c r="A3" s="20" t="s">
        <v>20</v>
      </c>
      <c r="B3" s="21" t="s">
        <v>52</v>
      </c>
    </row>
    <row r="4" spans="1:2" x14ac:dyDescent="0.35">
      <c r="A4" s="20" t="s">
        <v>34</v>
      </c>
      <c r="B4" s="21" t="s">
        <v>53</v>
      </c>
    </row>
    <row r="5" spans="1:2" x14ac:dyDescent="0.35">
      <c r="A5" s="20" t="s">
        <v>48</v>
      </c>
      <c r="B5" s="21" t="s">
        <v>284</v>
      </c>
    </row>
    <row r="6" spans="1:2" ht="36" x14ac:dyDescent="0.35">
      <c r="A6" s="20" t="s">
        <v>26</v>
      </c>
      <c r="B6" s="21" t="s">
        <v>279</v>
      </c>
    </row>
    <row r="7" spans="1:2" x14ac:dyDescent="0.35">
      <c r="A7" s="20" t="s">
        <v>35</v>
      </c>
      <c r="B7" s="21" t="s">
        <v>280</v>
      </c>
    </row>
    <row r="8" spans="1:2" x14ac:dyDescent="0.35">
      <c r="A8" s="20" t="s">
        <v>21</v>
      </c>
      <c r="B8" s="21" t="s">
        <v>287</v>
      </c>
    </row>
    <row r="9" spans="1:2" x14ac:dyDescent="0.35">
      <c r="A9" s="20" t="s">
        <v>22</v>
      </c>
      <c r="B9" s="21" t="s">
        <v>281</v>
      </c>
    </row>
    <row r="10" spans="1:2" x14ac:dyDescent="0.35">
      <c r="A10" s="20" t="s">
        <v>25</v>
      </c>
      <c r="B10" s="108" t="s">
        <v>282</v>
      </c>
    </row>
    <row r="11" spans="1:2" x14ac:dyDescent="0.35">
      <c r="A11" s="20" t="s">
        <v>39</v>
      </c>
      <c r="B11" s="21">
        <v>89635175040</v>
      </c>
    </row>
    <row r="12" spans="1:2" ht="18" customHeight="1" x14ac:dyDescent="0.35">
      <c r="A12" s="20" t="s">
        <v>42</v>
      </c>
      <c r="B12" s="21" t="s">
        <v>283</v>
      </c>
    </row>
    <row r="13" spans="1:2" x14ac:dyDescent="0.35">
      <c r="A13" s="20" t="s">
        <v>36</v>
      </c>
      <c r="B13" s="108" t="s">
        <v>285</v>
      </c>
    </row>
    <row r="14" spans="1:2" x14ac:dyDescent="0.35">
      <c r="A14" s="20" t="s">
        <v>40</v>
      </c>
      <c r="B14" s="21">
        <v>89833527020</v>
      </c>
    </row>
    <row r="15" spans="1:2" x14ac:dyDescent="0.35">
      <c r="A15" s="20" t="s">
        <v>23</v>
      </c>
      <c r="B15" s="21">
        <v>5</v>
      </c>
    </row>
    <row r="16" spans="1:2" x14ac:dyDescent="0.35">
      <c r="A16" s="20" t="s">
        <v>24</v>
      </c>
      <c r="B16" s="21">
        <v>5</v>
      </c>
    </row>
    <row r="17" spans="1:2" ht="52.5" customHeight="1" x14ac:dyDescent="0.35">
      <c r="A17" s="20" t="s">
        <v>51</v>
      </c>
      <c r="B17" s="21">
        <v>8</v>
      </c>
    </row>
    <row r="20" spans="1:2" x14ac:dyDescent="0.35">
      <c r="A20" s="18" t="s">
        <v>44</v>
      </c>
    </row>
    <row r="21" spans="1:2" x14ac:dyDescent="0.35">
      <c r="A21" s="18" t="s">
        <v>45</v>
      </c>
    </row>
    <row r="22" spans="1:2" x14ac:dyDescent="0.35">
      <c r="A22" s="18" t="s">
        <v>46</v>
      </c>
    </row>
    <row r="23" spans="1:2" x14ac:dyDescent="0.35">
      <c r="A23" s="18" t="s">
        <v>49</v>
      </c>
    </row>
    <row r="24" spans="1:2" x14ac:dyDescent="0.35">
      <c r="A24" s="18" t="s">
        <v>50</v>
      </c>
    </row>
    <row r="25" spans="1:2" x14ac:dyDescent="0.35">
      <c r="A25" s="18" t="s">
        <v>47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7"/>
  <sheetViews>
    <sheetView tabSelected="1" zoomScale="110" zoomScaleNormal="110" workbookViewId="0">
      <selection activeCell="A83" sqref="A83:H83"/>
    </sheetView>
  </sheetViews>
  <sheetFormatPr defaultColWidth="14.44140625" defaultRowHeight="15" customHeight="1" x14ac:dyDescent="0.3"/>
  <cols>
    <col min="1" max="1" width="5.109375" style="15" customWidth="1"/>
    <col min="2" max="2" width="52" style="15" customWidth="1"/>
    <col min="3" max="3" width="30.88671875" style="15" customWidth="1"/>
    <col min="4" max="4" width="22" style="15" customWidth="1"/>
    <col min="5" max="5" width="15.44140625" style="15" customWidth="1"/>
    <col min="6" max="6" width="19.6640625" style="15" bestFit="1" customWidth="1"/>
    <col min="7" max="7" width="14.44140625" style="15" customWidth="1"/>
    <col min="8" max="8" width="25" style="15" bestFit="1" customWidth="1"/>
    <col min="9" max="11" width="8.6640625" style="1" customWidth="1"/>
    <col min="12" max="16384" width="14.44140625" style="1"/>
  </cols>
  <sheetData>
    <row r="1" spans="1:10" ht="14.4" x14ac:dyDescent="0.3">
      <c r="A1" s="129"/>
      <c r="B1" s="130"/>
      <c r="C1" s="130"/>
      <c r="D1" s="130"/>
      <c r="E1" s="130"/>
      <c r="F1" s="130"/>
      <c r="G1" s="130"/>
      <c r="H1" s="130"/>
      <c r="I1" s="16"/>
      <c r="J1" s="16"/>
    </row>
    <row r="2" spans="1:10" s="13" customFormat="1" ht="21" x14ac:dyDescent="0.4">
      <c r="A2" s="132" t="s">
        <v>32</v>
      </c>
      <c r="B2" s="132"/>
      <c r="C2" s="132"/>
      <c r="D2" s="132"/>
      <c r="E2" s="132"/>
      <c r="F2" s="132"/>
      <c r="G2" s="132"/>
      <c r="H2" s="132"/>
      <c r="I2" s="16"/>
      <c r="J2" s="16"/>
    </row>
    <row r="3" spans="1:10" s="13" customFormat="1" ht="21" customHeight="1" x14ac:dyDescent="0.3">
      <c r="A3" s="133" t="str">
        <f>'Информация о Чемпионате'!B4</f>
        <v>Региональный этап</v>
      </c>
      <c r="B3" s="133"/>
      <c r="C3" s="133"/>
      <c r="D3" s="133"/>
      <c r="E3" s="133"/>
      <c r="F3" s="133"/>
      <c r="G3" s="133"/>
      <c r="H3" s="133"/>
      <c r="I3" s="17"/>
      <c r="J3" s="17"/>
    </row>
    <row r="4" spans="1:10" s="13" customFormat="1" ht="21" x14ac:dyDescent="0.4">
      <c r="A4" s="132" t="s">
        <v>33</v>
      </c>
      <c r="B4" s="132"/>
      <c r="C4" s="132"/>
      <c r="D4" s="132"/>
      <c r="E4" s="132"/>
      <c r="F4" s="132"/>
      <c r="G4" s="132"/>
      <c r="H4" s="132"/>
      <c r="I4" s="16"/>
      <c r="J4" s="16"/>
    </row>
    <row r="5" spans="1:10" ht="22.5" customHeight="1" x14ac:dyDescent="0.3">
      <c r="A5" s="131" t="str">
        <f>'Информация о Чемпионате'!B3</f>
        <v xml:space="preserve">Малярные  и декоративные работы </v>
      </c>
      <c r="B5" s="131"/>
      <c r="C5" s="131"/>
      <c r="D5" s="131"/>
      <c r="E5" s="131"/>
      <c r="F5" s="131"/>
      <c r="G5" s="131"/>
      <c r="H5" s="131"/>
      <c r="I5" s="16"/>
      <c r="J5" s="16"/>
    </row>
    <row r="6" spans="1:10" ht="14.4" x14ac:dyDescent="0.3">
      <c r="A6" s="127" t="s">
        <v>10</v>
      </c>
      <c r="B6" s="130"/>
      <c r="C6" s="130"/>
      <c r="D6" s="130"/>
      <c r="E6" s="130"/>
      <c r="F6" s="130"/>
      <c r="G6" s="130"/>
      <c r="H6" s="130"/>
      <c r="I6" s="16"/>
      <c r="J6" s="16"/>
    </row>
    <row r="7" spans="1:10" ht="15.75" customHeight="1" x14ac:dyDescent="0.3">
      <c r="A7" s="127" t="s">
        <v>30</v>
      </c>
      <c r="B7" s="127"/>
      <c r="C7" s="128" t="str">
        <f>'Информация о Чемпионате'!B5</f>
        <v>Алтайский край</v>
      </c>
      <c r="D7" s="128"/>
      <c r="E7" s="128"/>
      <c r="F7" s="128"/>
      <c r="G7" s="128"/>
      <c r="H7" s="128"/>
    </row>
    <row r="8" spans="1:10" ht="15.75" customHeight="1" x14ac:dyDescent="0.3">
      <c r="A8" s="127" t="s">
        <v>31</v>
      </c>
      <c r="B8" s="127"/>
      <c r="C8" s="127"/>
      <c r="D8" s="128" t="str">
        <f>'Информация о Чемпионате'!B6</f>
        <v>КГБПОУ "Бийский государственный колледж"</v>
      </c>
      <c r="E8" s="128"/>
      <c r="F8" s="128"/>
      <c r="G8" s="128"/>
      <c r="H8" s="128"/>
    </row>
    <row r="9" spans="1:10" ht="15.75" customHeight="1" x14ac:dyDescent="0.3">
      <c r="A9" s="127" t="s">
        <v>27</v>
      </c>
      <c r="B9" s="127"/>
      <c r="C9" s="127" t="str">
        <f>'Информация о Чемпионате'!B7</f>
        <v>Алтайский край, г. Бийск, ул. Социалистическая, д.30</v>
      </c>
      <c r="D9" s="127"/>
      <c r="E9" s="127"/>
      <c r="F9" s="127"/>
      <c r="G9" s="127"/>
      <c r="H9" s="127"/>
    </row>
    <row r="10" spans="1:10" ht="15.75" customHeight="1" x14ac:dyDescent="0.3">
      <c r="A10" s="127" t="s">
        <v>29</v>
      </c>
      <c r="B10" s="127"/>
      <c r="C10" s="127" t="str">
        <f>'Информация о Чемпионате'!B9</f>
        <v>Макеева Елена Владимировна</v>
      </c>
      <c r="D10" s="127"/>
      <c r="E10" s="127" t="str">
        <f>'Информация о Чемпионате'!B10</f>
        <v>Fedosovae@mail,ru</v>
      </c>
      <c r="F10" s="127"/>
      <c r="G10" s="127">
        <f>'Информация о Чемпионате'!B11</f>
        <v>89635175040</v>
      </c>
      <c r="H10" s="127"/>
    </row>
    <row r="11" spans="1:10" ht="15.75" customHeight="1" x14ac:dyDescent="0.3">
      <c r="A11" s="127" t="s">
        <v>37</v>
      </c>
      <c r="B11" s="127"/>
      <c r="C11" s="127" t="str">
        <f>'Информация о Чемпионате'!B12</f>
        <v>Брюхов Артем Дмитриевич</v>
      </c>
      <c r="D11" s="127"/>
      <c r="E11" s="127" t="str">
        <f>'Информация о Чемпионате'!B13</f>
        <v>bryukhov.artm01@mail.ru</v>
      </c>
      <c r="F11" s="127"/>
      <c r="G11" s="127">
        <f>'Информация о Чемпионате'!B14</f>
        <v>89833527020</v>
      </c>
      <c r="H11" s="127"/>
    </row>
    <row r="12" spans="1:10" ht="15.75" customHeight="1" x14ac:dyDescent="0.3">
      <c r="A12" s="127" t="s">
        <v>43</v>
      </c>
      <c r="B12" s="127"/>
      <c r="C12" s="127">
        <f>'Информация о Чемпионате'!B17</f>
        <v>8</v>
      </c>
      <c r="D12" s="127"/>
      <c r="E12" s="127"/>
      <c r="F12" s="127"/>
      <c r="G12" s="127"/>
      <c r="H12" s="127"/>
    </row>
    <row r="13" spans="1:10" ht="15.75" customHeight="1" x14ac:dyDescent="0.3">
      <c r="A13" s="127" t="s">
        <v>18</v>
      </c>
      <c r="B13" s="127"/>
      <c r="C13" s="127">
        <f>'Информация о Чемпионате'!B15</f>
        <v>5</v>
      </c>
      <c r="D13" s="127"/>
      <c r="E13" s="127"/>
      <c r="F13" s="127"/>
      <c r="G13" s="127"/>
      <c r="H13" s="127"/>
    </row>
    <row r="14" spans="1:10" ht="15.75" customHeight="1" x14ac:dyDescent="0.3">
      <c r="A14" s="127" t="s">
        <v>19</v>
      </c>
      <c r="B14" s="127"/>
      <c r="C14" s="127">
        <f>'Информация о Чемпионате'!B16</f>
        <v>5</v>
      </c>
      <c r="D14" s="127"/>
      <c r="E14" s="127"/>
      <c r="F14" s="127"/>
      <c r="G14" s="127"/>
      <c r="H14" s="127"/>
    </row>
    <row r="15" spans="1:10" ht="15.75" customHeight="1" x14ac:dyDescent="0.3">
      <c r="A15" s="127" t="s">
        <v>28</v>
      </c>
      <c r="B15" s="127"/>
      <c r="C15" s="127" t="str">
        <f>'Информация о Чемпионате'!B8</f>
        <v>09.03.25-14.03.25</v>
      </c>
      <c r="D15" s="127"/>
      <c r="E15" s="127"/>
      <c r="F15" s="127"/>
      <c r="G15" s="127"/>
      <c r="H15" s="127"/>
    </row>
    <row r="16" spans="1:10" ht="21.6" thickBot="1" x14ac:dyDescent="0.35">
      <c r="A16" s="134" t="s">
        <v>15</v>
      </c>
      <c r="B16" s="135"/>
      <c r="C16" s="135"/>
      <c r="D16" s="135"/>
      <c r="E16" s="135"/>
      <c r="F16" s="135"/>
      <c r="G16" s="135"/>
      <c r="H16" s="136"/>
    </row>
    <row r="17" spans="1:8" ht="14.4" x14ac:dyDescent="0.3">
      <c r="A17" s="137" t="s">
        <v>8</v>
      </c>
      <c r="B17" s="138"/>
      <c r="C17" s="138"/>
      <c r="D17" s="138"/>
      <c r="E17" s="138"/>
      <c r="F17" s="138"/>
      <c r="G17" s="138"/>
      <c r="H17" s="139"/>
    </row>
    <row r="18" spans="1:8" ht="14.4" x14ac:dyDescent="0.3">
      <c r="A18" s="140" t="s">
        <v>384</v>
      </c>
      <c r="B18" s="141"/>
      <c r="C18" s="141"/>
      <c r="D18" s="141"/>
      <c r="E18" s="141"/>
      <c r="F18" s="141"/>
      <c r="G18" s="141"/>
      <c r="H18" s="142"/>
    </row>
    <row r="19" spans="1:8" ht="14.4" x14ac:dyDescent="0.3">
      <c r="A19" s="143" t="s">
        <v>385</v>
      </c>
      <c r="B19" s="144"/>
      <c r="C19" s="144"/>
      <c r="D19" s="144"/>
      <c r="E19" s="144"/>
      <c r="F19" s="144"/>
      <c r="G19" s="144"/>
      <c r="H19" s="145"/>
    </row>
    <row r="20" spans="1:8" ht="14.4" customHeight="1" x14ac:dyDescent="0.3">
      <c r="A20" s="140" t="s">
        <v>386</v>
      </c>
      <c r="B20" s="151"/>
      <c r="C20" s="151"/>
      <c r="D20" s="151"/>
      <c r="E20" s="151"/>
      <c r="F20" s="151"/>
      <c r="G20" s="151"/>
      <c r="H20" s="152"/>
    </row>
    <row r="21" spans="1:8" ht="14.4" x14ac:dyDescent="0.3">
      <c r="A21" s="140" t="s">
        <v>391</v>
      </c>
      <c r="B21" s="141"/>
      <c r="C21" s="141"/>
      <c r="D21" s="141"/>
      <c r="E21" s="141"/>
      <c r="F21" s="141"/>
      <c r="G21" s="141"/>
      <c r="H21" s="142"/>
    </row>
    <row r="22" spans="1:8" ht="15" customHeight="1" x14ac:dyDescent="0.3">
      <c r="A22" s="140" t="s">
        <v>286</v>
      </c>
      <c r="B22" s="141"/>
      <c r="C22" s="141"/>
      <c r="D22" s="141"/>
      <c r="E22" s="141"/>
      <c r="F22" s="141"/>
      <c r="G22" s="141"/>
      <c r="H22" s="142"/>
    </row>
    <row r="23" spans="1:8" ht="14.4" x14ac:dyDescent="0.3">
      <c r="A23" s="140" t="s">
        <v>387</v>
      </c>
      <c r="B23" s="141"/>
      <c r="C23" s="141"/>
      <c r="D23" s="141"/>
      <c r="E23" s="141"/>
      <c r="F23" s="141"/>
      <c r="G23" s="141"/>
      <c r="H23" s="142"/>
    </row>
    <row r="24" spans="1:8" ht="14.4" x14ac:dyDescent="0.3">
      <c r="A24" s="140" t="s">
        <v>388</v>
      </c>
      <c r="B24" s="141"/>
      <c r="C24" s="141"/>
      <c r="D24" s="141"/>
      <c r="E24" s="141"/>
      <c r="F24" s="141"/>
      <c r="G24" s="141"/>
      <c r="H24" s="142"/>
    </row>
    <row r="25" spans="1:8" thickBot="1" x14ac:dyDescent="0.35">
      <c r="A25" s="146" t="s">
        <v>389</v>
      </c>
      <c r="B25" s="147"/>
      <c r="C25" s="147"/>
      <c r="D25" s="147"/>
      <c r="E25" s="147"/>
      <c r="F25" s="147"/>
      <c r="G25" s="147"/>
      <c r="H25" s="148"/>
    </row>
    <row r="26" spans="1:8" ht="55.2" x14ac:dyDescent="0.3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9</v>
      </c>
    </row>
    <row r="27" spans="1:8" s="122" customFormat="1" ht="41.4" x14ac:dyDescent="0.3">
      <c r="A27" s="111">
        <v>1</v>
      </c>
      <c r="B27" s="120" t="s">
        <v>54</v>
      </c>
      <c r="C27" s="121" t="s">
        <v>378</v>
      </c>
      <c r="D27" s="109" t="s">
        <v>55</v>
      </c>
      <c r="E27" s="40">
        <v>1</v>
      </c>
      <c r="F27" s="41" t="s">
        <v>56</v>
      </c>
      <c r="G27" s="40">
        <v>1</v>
      </c>
      <c r="H27" s="26" t="s">
        <v>288</v>
      </c>
    </row>
    <row r="28" spans="1:8" ht="14.4" x14ac:dyDescent="0.3">
      <c r="A28" s="32">
        <v>2</v>
      </c>
      <c r="B28" s="110" t="s">
        <v>57</v>
      </c>
      <c r="C28" s="110" t="s">
        <v>379</v>
      </c>
      <c r="D28" s="43" t="s">
        <v>58</v>
      </c>
      <c r="E28" s="44">
        <v>3</v>
      </c>
      <c r="F28" s="45" t="s">
        <v>56</v>
      </c>
      <c r="G28" s="44">
        <v>3</v>
      </c>
      <c r="H28" s="31"/>
    </row>
    <row r="29" spans="1:8" ht="14.4" x14ac:dyDescent="0.3">
      <c r="A29" s="32">
        <v>3</v>
      </c>
      <c r="B29" s="42" t="s">
        <v>59</v>
      </c>
      <c r="C29" s="110" t="s">
        <v>379</v>
      </c>
      <c r="D29" s="43" t="s">
        <v>58</v>
      </c>
      <c r="E29" s="44">
        <v>3</v>
      </c>
      <c r="F29" s="45" t="s">
        <v>56</v>
      </c>
      <c r="G29" s="44">
        <v>3</v>
      </c>
      <c r="H29" s="31"/>
    </row>
    <row r="30" spans="1:8" ht="23.25" customHeight="1" thickBot="1" x14ac:dyDescent="0.35">
      <c r="A30" s="149" t="s">
        <v>16</v>
      </c>
      <c r="B30" s="150"/>
      <c r="C30" s="150"/>
      <c r="D30" s="150"/>
      <c r="E30" s="150"/>
      <c r="F30" s="150"/>
      <c r="G30" s="150"/>
      <c r="H30" s="150"/>
    </row>
    <row r="31" spans="1:8" ht="15.75" customHeight="1" x14ac:dyDescent="0.3">
      <c r="A31" s="137" t="s">
        <v>8</v>
      </c>
      <c r="B31" s="138"/>
      <c r="C31" s="138"/>
      <c r="D31" s="138"/>
      <c r="E31" s="138"/>
      <c r="F31" s="138"/>
      <c r="G31" s="138"/>
      <c r="H31" s="139"/>
    </row>
    <row r="32" spans="1:8" ht="15" customHeight="1" x14ac:dyDescent="0.3">
      <c r="A32" s="140" t="s">
        <v>382</v>
      </c>
      <c r="B32" s="141"/>
      <c r="C32" s="141"/>
      <c r="D32" s="141"/>
      <c r="E32" s="141"/>
      <c r="F32" s="141"/>
      <c r="G32" s="141"/>
      <c r="H32" s="142"/>
    </row>
    <row r="33" spans="1:8" ht="15" customHeight="1" x14ac:dyDescent="0.3">
      <c r="A33" s="140" t="s">
        <v>383</v>
      </c>
      <c r="B33" s="141"/>
      <c r="C33" s="141"/>
      <c r="D33" s="141"/>
      <c r="E33" s="141"/>
      <c r="F33" s="141"/>
      <c r="G33" s="141"/>
      <c r="H33" s="142"/>
    </row>
    <row r="34" spans="1:8" ht="15" customHeight="1" x14ac:dyDescent="0.3">
      <c r="A34" s="140" t="s">
        <v>390</v>
      </c>
      <c r="B34" s="141"/>
      <c r="C34" s="141"/>
      <c r="D34" s="141"/>
      <c r="E34" s="141"/>
      <c r="F34" s="141"/>
      <c r="G34" s="141"/>
      <c r="H34" s="142"/>
    </row>
    <row r="35" spans="1:8" ht="15" customHeight="1" x14ac:dyDescent="0.3">
      <c r="A35" s="140" t="s">
        <v>64</v>
      </c>
      <c r="B35" s="141"/>
      <c r="C35" s="141"/>
      <c r="D35" s="141"/>
      <c r="E35" s="141"/>
      <c r="F35" s="141"/>
      <c r="G35" s="141"/>
      <c r="H35" s="142"/>
    </row>
    <row r="36" spans="1:8" ht="15" customHeight="1" x14ac:dyDescent="0.3">
      <c r="A36" s="140" t="s">
        <v>392</v>
      </c>
      <c r="B36" s="141"/>
      <c r="C36" s="141"/>
      <c r="D36" s="141"/>
      <c r="E36" s="141"/>
      <c r="F36" s="141"/>
      <c r="G36" s="141"/>
      <c r="H36" s="142"/>
    </row>
    <row r="37" spans="1:8" ht="15" customHeight="1" x14ac:dyDescent="0.3">
      <c r="A37" s="140" t="s">
        <v>289</v>
      </c>
      <c r="B37" s="141"/>
      <c r="C37" s="141"/>
      <c r="D37" s="141"/>
      <c r="E37" s="141"/>
      <c r="F37" s="141"/>
      <c r="G37" s="141"/>
      <c r="H37" s="142"/>
    </row>
    <row r="38" spans="1:8" ht="15" customHeight="1" x14ac:dyDescent="0.3">
      <c r="A38" s="140" t="s">
        <v>380</v>
      </c>
      <c r="B38" s="141"/>
      <c r="C38" s="141"/>
      <c r="D38" s="141"/>
      <c r="E38" s="141"/>
      <c r="F38" s="141"/>
      <c r="G38" s="141"/>
      <c r="H38" s="142"/>
    </row>
    <row r="39" spans="1:8" ht="15.75" customHeight="1" thickBot="1" x14ac:dyDescent="0.35">
      <c r="A39" s="146" t="s">
        <v>381</v>
      </c>
      <c r="B39" s="147"/>
      <c r="C39" s="153"/>
      <c r="D39" s="147"/>
      <c r="E39" s="147"/>
      <c r="F39" s="147"/>
      <c r="G39" s="147"/>
      <c r="H39" s="148"/>
    </row>
    <row r="40" spans="1:8" ht="55.2" x14ac:dyDescent="0.3">
      <c r="A40" s="3" t="s">
        <v>6</v>
      </c>
      <c r="B40" s="112" t="s">
        <v>5</v>
      </c>
      <c r="C40" s="114" t="s">
        <v>4</v>
      </c>
      <c r="D40" s="113" t="s">
        <v>3</v>
      </c>
      <c r="E40" s="8" t="s">
        <v>2</v>
      </c>
      <c r="F40" s="8" t="s">
        <v>1</v>
      </c>
      <c r="G40" s="8" t="s">
        <v>0</v>
      </c>
      <c r="H40" s="3" t="s">
        <v>9</v>
      </c>
    </row>
    <row r="41" spans="1:8" ht="14.4" x14ac:dyDescent="0.3">
      <c r="A41" s="33">
        <v>1</v>
      </c>
      <c r="B41" s="46" t="s">
        <v>65</v>
      </c>
      <c r="C41" s="47" t="s">
        <v>66</v>
      </c>
      <c r="D41" s="39" t="s">
        <v>67</v>
      </c>
      <c r="E41" s="48">
        <v>8</v>
      </c>
      <c r="F41" s="39" t="s">
        <v>68</v>
      </c>
      <c r="G41" s="48">
        <v>8</v>
      </c>
      <c r="H41" s="31"/>
    </row>
    <row r="42" spans="1:8" ht="14.4" x14ac:dyDescent="0.3">
      <c r="A42" s="33">
        <v>2</v>
      </c>
      <c r="B42" s="46" t="s">
        <v>69</v>
      </c>
      <c r="C42" s="46" t="s">
        <v>70</v>
      </c>
      <c r="D42" s="39" t="s">
        <v>67</v>
      </c>
      <c r="E42" s="48">
        <v>10</v>
      </c>
      <c r="F42" s="39" t="s">
        <v>68</v>
      </c>
      <c r="G42" s="48">
        <v>10</v>
      </c>
      <c r="H42" s="31"/>
    </row>
    <row r="43" spans="1:8" ht="14.4" x14ac:dyDescent="0.3">
      <c r="A43" s="33">
        <v>3</v>
      </c>
      <c r="B43" s="46" t="s">
        <v>71</v>
      </c>
      <c r="C43" s="46" t="s">
        <v>70</v>
      </c>
      <c r="D43" s="39" t="s">
        <v>67</v>
      </c>
      <c r="E43" s="48">
        <v>16</v>
      </c>
      <c r="F43" s="39" t="s">
        <v>68</v>
      </c>
      <c r="G43" s="48">
        <v>16</v>
      </c>
      <c r="H43" s="31"/>
    </row>
    <row r="44" spans="1:8" ht="14.4" x14ac:dyDescent="0.3">
      <c r="A44" s="33">
        <v>4</v>
      </c>
      <c r="B44" s="46" t="s">
        <v>72</v>
      </c>
      <c r="C44" s="49" t="s">
        <v>73</v>
      </c>
      <c r="D44" s="41" t="s">
        <v>74</v>
      </c>
      <c r="E44" s="48">
        <v>2</v>
      </c>
      <c r="F44" s="39" t="s">
        <v>68</v>
      </c>
      <c r="G44" s="48">
        <v>2</v>
      </c>
      <c r="H44" s="31"/>
    </row>
    <row r="45" spans="1:8" ht="14.4" x14ac:dyDescent="0.3">
      <c r="A45" s="33">
        <v>5</v>
      </c>
      <c r="B45" s="125" t="s">
        <v>61</v>
      </c>
      <c r="C45" s="124" t="s">
        <v>75</v>
      </c>
      <c r="D45" s="123" t="s">
        <v>76</v>
      </c>
      <c r="E45" s="25">
        <v>1</v>
      </c>
      <c r="F45" s="25" t="s">
        <v>56</v>
      </c>
      <c r="G45" s="25">
        <v>1</v>
      </c>
      <c r="H45" s="31"/>
    </row>
    <row r="46" spans="1:8" ht="23.25" customHeight="1" thickBot="1" x14ac:dyDescent="0.35">
      <c r="A46" s="149" t="s">
        <v>17</v>
      </c>
      <c r="B46" s="150"/>
      <c r="C46" s="150"/>
      <c r="D46" s="150"/>
      <c r="E46" s="150"/>
      <c r="F46" s="150"/>
      <c r="G46" s="150"/>
      <c r="H46" s="150"/>
    </row>
    <row r="47" spans="1:8" ht="15.75" customHeight="1" x14ac:dyDescent="0.3">
      <c r="A47" s="137" t="s">
        <v>8</v>
      </c>
      <c r="B47" s="138"/>
      <c r="C47" s="138"/>
      <c r="D47" s="138"/>
      <c r="E47" s="138"/>
      <c r="F47" s="138"/>
      <c r="G47" s="138"/>
      <c r="H47" s="139"/>
    </row>
    <row r="48" spans="1:8" ht="15" customHeight="1" x14ac:dyDescent="0.3">
      <c r="A48" s="140" t="s">
        <v>290</v>
      </c>
      <c r="B48" s="141"/>
      <c r="C48" s="141"/>
      <c r="D48" s="141"/>
      <c r="E48" s="141"/>
      <c r="F48" s="141"/>
      <c r="G48" s="141"/>
      <c r="H48" s="142"/>
    </row>
    <row r="49" spans="1:8" ht="15" customHeight="1" x14ac:dyDescent="0.3">
      <c r="A49" s="140" t="s">
        <v>393</v>
      </c>
      <c r="B49" s="141"/>
      <c r="C49" s="141"/>
      <c r="D49" s="141"/>
      <c r="E49" s="141"/>
      <c r="F49" s="141"/>
      <c r="G49" s="141"/>
      <c r="H49" s="142"/>
    </row>
    <row r="50" spans="1:8" ht="15" customHeight="1" x14ac:dyDescent="0.3">
      <c r="A50" s="140" t="s">
        <v>394</v>
      </c>
      <c r="B50" s="141"/>
      <c r="C50" s="141"/>
      <c r="D50" s="141"/>
      <c r="E50" s="141"/>
      <c r="F50" s="141"/>
      <c r="G50" s="141"/>
      <c r="H50" s="142"/>
    </row>
    <row r="51" spans="1:8" ht="15" customHeight="1" x14ac:dyDescent="0.3">
      <c r="A51" s="140" t="s">
        <v>91</v>
      </c>
      <c r="B51" s="141"/>
      <c r="C51" s="141"/>
      <c r="D51" s="141"/>
      <c r="E51" s="141"/>
      <c r="F51" s="141"/>
      <c r="G51" s="141"/>
      <c r="H51" s="142"/>
    </row>
    <row r="52" spans="1:8" ht="15" customHeight="1" x14ac:dyDescent="0.3">
      <c r="A52" s="140" t="s">
        <v>392</v>
      </c>
      <c r="B52" s="141"/>
      <c r="C52" s="141"/>
      <c r="D52" s="141"/>
      <c r="E52" s="141"/>
      <c r="F52" s="141"/>
      <c r="G52" s="141"/>
      <c r="H52" s="142"/>
    </row>
    <row r="53" spans="1:8" ht="15" customHeight="1" x14ac:dyDescent="0.3">
      <c r="A53" s="140" t="s">
        <v>289</v>
      </c>
      <c r="B53" s="141"/>
      <c r="C53" s="141"/>
      <c r="D53" s="141"/>
      <c r="E53" s="141"/>
      <c r="F53" s="141"/>
      <c r="G53" s="141"/>
      <c r="H53" s="142"/>
    </row>
    <row r="54" spans="1:8" ht="15" customHeight="1" x14ac:dyDescent="0.3">
      <c r="A54" s="140" t="s">
        <v>395</v>
      </c>
      <c r="B54" s="141"/>
      <c r="C54" s="141"/>
      <c r="D54" s="141"/>
      <c r="E54" s="141"/>
      <c r="F54" s="141"/>
      <c r="G54" s="141"/>
      <c r="H54" s="142"/>
    </row>
    <row r="55" spans="1:8" ht="15.75" customHeight="1" thickBot="1" x14ac:dyDescent="0.35">
      <c r="A55" s="146" t="s">
        <v>389</v>
      </c>
      <c r="B55" s="147"/>
      <c r="C55" s="147"/>
      <c r="D55" s="147"/>
      <c r="E55" s="147"/>
      <c r="F55" s="147"/>
      <c r="G55" s="147"/>
      <c r="H55" s="148"/>
    </row>
    <row r="56" spans="1:8" ht="55.2" x14ac:dyDescent="0.3">
      <c r="A56" s="4" t="s">
        <v>6</v>
      </c>
      <c r="B56" s="3" t="s">
        <v>5</v>
      </c>
      <c r="C56" s="5" t="s">
        <v>4</v>
      </c>
      <c r="D56" s="8" t="s">
        <v>3</v>
      </c>
      <c r="E56" s="8" t="s">
        <v>2</v>
      </c>
      <c r="F56" s="8" t="s">
        <v>1</v>
      </c>
      <c r="G56" s="8" t="s">
        <v>0</v>
      </c>
      <c r="H56" s="3" t="s">
        <v>9</v>
      </c>
    </row>
    <row r="57" spans="1:8" ht="93" customHeight="1" x14ac:dyDescent="0.3">
      <c r="A57" s="34">
        <v>1</v>
      </c>
      <c r="B57" s="50" t="s">
        <v>291</v>
      </c>
      <c r="C57" s="50" t="s">
        <v>77</v>
      </c>
      <c r="D57" s="41" t="s">
        <v>78</v>
      </c>
      <c r="E57" s="40">
        <v>1</v>
      </c>
      <c r="F57" s="41" t="s">
        <v>56</v>
      </c>
      <c r="G57" s="40">
        <v>2</v>
      </c>
      <c r="H57" s="31" t="s">
        <v>323</v>
      </c>
    </row>
    <row r="58" spans="1:8" ht="27.6" x14ac:dyDescent="0.3">
      <c r="A58" s="34">
        <v>2</v>
      </c>
      <c r="B58" s="50" t="s">
        <v>79</v>
      </c>
      <c r="C58" s="50" t="s">
        <v>326</v>
      </c>
      <c r="D58" s="41" t="s">
        <v>74</v>
      </c>
      <c r="E58" s="40">
        <v>1</v>
      </c>
      <c r="F58" s="41" t="s">
        <v>56</v>
      </c>
      <c r="G58" s="40">
        <v>2</v>
      </c>
      <c r="H58" s="50" t="s">
        <v>326</v>
      </c>
    </row>
    <row r="59" spans="1:8" ht="118.5" customHeight="1" x14ac:dyDescent="0.3">
      <c r="A59" s="34">
        <v>3</v>
      </c>
      <c r="B59" s="50" t="s">
        <v>80</v>
      </c>
      <c r="C59" s="50" t="s">
        <v>81</v>
      </c>
      <c r="D59" s="41" t="s">
        <v>78</v>
      </c>
      <c r="E59" s="40">
        <v>1</v>
      </c>
      <c r="F59" s="41" t="s">
        <v>56</v>
      </c>
      <c r="G59" s="40">
        <v>1</v>
      </c>
      <c r="H59" s="31" t="s">
        <v>324</v>
      </c>
    </row>
    <row r="60" spans="1:8" ht="66" x14ac:dyDescent="0.3">
      <c r="A60" s="34">
        <v>4</v>
      </c>
      <c r="B60" s="50" t="s">
        <v>82</v>
      </c>
      <c r="C60" s="50" t="s">
        <v>83</v>
      </c>
      <c r="D60" s="41" t="s">
        <v>78</v>
      </c>
      <c r="E60" s="40">
        <v>1</v>
      </c>
      <c r="F60" s="41" t="s">
        <v>56</v>
      </c>
      <c r="G60" s="40">
        <v>1</v>
      </c>
      <c r="H60" s="31" t="s">
        <v>325</v>
      </c>
    </row>
    <row r="61" spans="1:8" ht="16.2" customHeight="1" x14ac:dyDescent="0.3">
      <c r="A61" s="34">
        <v>5</v>
      </c>
      <c r="B61" s="50" t="s">
        <v>84</v>
      </c>
      <c r="C61" s="50" t="s">
        <v>85</v>
      </c>
      <c r="D61" s="41" t="s">
        <v>78</v>
      </c>
      <c r="E61" s="40">
        <v>1</v>
      </c>
      <c r="F61" s="41" t="s">
        <v>56</v>
      </c>
      <c r="G61" s="40">
        <v>1</v>
      </c>
      <c r="H61" s="31" t="s">
        <v>327</v>
      </c>
    </row>
    <row r="62" spans="1:8" ht="27.6" x14ac:dyDescent="0.3">
      <c r="A62" s="34">
        <v>6</v>
      </c>
      <c r="B62" s="50" t="s">
        <v>86</v>
      </c>
      <c r="C62" s="46" t="s">
        <v>396</v>
      </c>
      <c r="D62" s="41" t="s">
        <v>87</v>
      </c>
      <c r="E62" s="40">
        <v>1</v>
      </c>
      <c r="F62" s="41" t="s">
        <v>56</v>
      </c>
      <c r="G62" s="40">
        <f>E62</f>
        <v>1</v>
      </c>
      <c r="H62" s="31"/>
    </row>
    <row r="63" spans="1:8" ht="27.6" x14ac:dyDescent="0.3">
      <c r="A63" s="34">
        <v>7</v>
      </c>
      <c r="B63" s="46" t="s">
        <v>88</v>
      </c>
      <c r="C63" s="46" t="s">
        <v>397</v>
      </c>
      <c r="D63" s="41" t="s">
        <v>67</v>
      </c>
      <c r="E63" s="40">
        <v>2</v>
      </c>
      <c r="F63" s="41" t="s">
        <v>56</v>
      </c>
      <c r="G63" s="40">
        <v>2</v>
      </c>
      <c r="H63" s="31"/>
    </row>
    <row r="64" spans="1:8" ht="14.4" x14ac:dyDescent="0.3">
      <c r="A64" s="34">
        <v>8</v>
      </c>
      <c r="B64" s="46" t="s">
        <v>69</v>
      </c>
      <c r="C64" s="46" t="s">
        <v>70</v>
      </c>
      <c r="D64" s="41" t="s">
        <v>67</v>
      </c>
      <c r="E64" s="40">
        <v>3</v>
      </c>
      <c r="F64" s="41" t="s">
        <v>56</v>
      </c>
      <c r="G64" s="40">
        <v>3</v>
      </c>
      <c r="H64" s="31"/>
    </row>
    <row r="65" spans="1:8" ht="14.4" x14ac:dyDescent="0.3">
      <c r="A65" s="34">
        <v>9</v>
      </c>
      <c r="B65" s="46" t="s">
        <v>71</v>
      </c>
      <c r="C65" s="46" t="s">
        <v>70</v>
      </c>
      <c r="D65" s="41" t="s">
        <v>67</v>
      </c>
      <c r="E65" s="40">
        <v>7</v>
      </c>
      <c r="F65" s="41" t="s">
        <v>56</v>
      </c>
      <c r="G65" s="40">
        <v>7</v>
      </c>
      <c r="H65" s="31"/>
    </row>
    <row r="66" spans="1:8" ht="27.6" x14ac:dyDescent="0.3">
      <c r="A66" s="34">
        <v>10</v>
      </c>
      <c r="B66" s="46" t="s">
        <v>72</v>
      </c>
      <c r="C66" s="46" t="s">
        <v>73</v>
      </c>
      <c r="D66" s="41" t="s">
        <v>58</v>
      </c>
      <c r="E66" s="40">
        <v>2</v>
      </c>
      <c r="F66" s="41" t="s">
        <v>56</v>
      </c>
      <c r="G66" s="40">
        <v>2</v>
      </c>
      <c r="H66" s="31"/>
    </row>
    <row r="67" spans="1:8" ht="14.4" x14ac:dyDescent="0.3">
      <c r="A67" s="34">
        <v>11</v>
      </c>
      <c r="B67" s="50" t="s">
        <v>89</v>
      </c>
      <c r="C67" s="46" t="s">
        <v>398</v>
      </c>
      <c r="D67" s="41" t="s">
        <v>58</v>
      </c>
      <c r="E67" s="40">
        <v>2</v>
      </c>
      <c r="F67" s="41" t="s">
        <v>56</v>
      </c>
      <c r="G67" s="40">
        <v>2</v>
      </c>
      <c r="H67" s="31"/>
    </row>
    <row r="68" spans="1:8" ht="14.4" x14ac:dyDescent="0.3">
      <c r="A68" s="35">
        <v>12</v>
      </c>
      <c r="B68" s="46" t="s">
        <v>90</v>
      </c>
      <c r="C68" s="46" t="s">
        <v>399</v>
      </c>
      <c r="D68" s="41" t="s">
        <v>58</v>
      </c>
      <c r="E68" s="40">
        <v>2</v>
      </c>
      <c r="F68" s="41" t="s">
        <v>56</v>
      </c>
      <c r="G68" s="40">
        <v>2</v>
      </c>
      <c r="H68" s="31" t="s">
        <v>328</v>
      </c>
    </row>
    <row r="69" spans="1:8" ht="15.75" customHeight="1" x14ac:dyDescent="0.3">
      <c r="A69" s="149" t="s">
        <v>7</v>
      </c>
      <c r="B69" s="150"/>
      <c r="C69" s="150"/>
      <c r="D69" s="150"/>
      <c r="E69" s="150"/>
      <c r="F69" s="150"/>
      <c r="G69" s="150"/>
      <c r="H69" s="150"/>
    </row>
    <row r="70" spans="1:8" ht="55.2" x14ac:dyDescent="0.3">
      <c r="A70" s="4" t="s">
        <v>6</v>
      </c>
      <c r="B70" s="3" t="s">
        <v>5</v>
      </c>
      <c r="C70" s="3" t="s">
        <v>4</v>
      </c>
      <c r="D70" s="3" t="s">
        <v>3</v>
      </c>
      <c r="E70" s="3" t="s">
        <v>2</v>
      </c>
      <c r="F70" s="3" t="s">
        <v>1</v>
      </c>
      <c r="G70" s="3" t="s">
        <v>0</v>
      </c>
      <c r="H70" s="3" t="s">
        <v>9</v>
      </c>
    </row>
    <row r="71" spans="1:8" ht="14.4" x14ac:dyDescent="0.3">
      <c r="A71" s="36">
        <v>1</v>
      </c>
      <c r="B71" s="51" t="s">
        <v>92</v>
      </c>
      <c r="C71" s="51" t="s">
        <v>93</v>
      </c>
      <c r="D71" s="41" t="s">
        <v>63</v>
      </c>
      <c r="E71" s="40">
        <v>1</v>
      </c>
      <c r="F71" s="41" t="s">
        <v>56</v>
      </c>
      <c r="G71" s="40">
        <f>E71</f>
        <v>1</v>
      </c>
      <c r="H71" s="31"/>
    </row>
    <row r="72" spans="1:8" ht="14.4" x14ac:dyDescent="0.3">
      <c r="A72" s="32">
        <v>2</v>
      </c>
      <c r="B72" s="51" t="s">
        <v>94</v>
      </c>
      <c r="C72" s="49" t="s">
        <v>95</v>
      </c>
      <c r="D72" s="41" t="s">
        <v>63</v>
      </c>
      <c r="E72" s="40">
        <v>2</v>
      </c>
      <c r="F72" s="41" t="s">
        <v>56</v>
      </c>
      <c r="G72" s="40">
        <f>E72</f>
        <v>2</v>
      </c>
      <c r="H72" s="31"/>
    </row>
    <row r="73" spans="1:8" ht="14.4" x14ac:dyDescent="0.3">
      <c r="A73" s="32">
        <v>3</v>
      </c>
      <c r="B73" s="51" t="s">
        <v>61</v>
      </c>
      <c r="C73" s="51" t="s">
        <v>62</v>
      </c>
      <c r="D73" s="41" t="s">
        <v>63</v>
      </c>
      <c r="E73" s="40">
        <v>1</v>
      </c>
      <c r="F73" s="41" t="s">
        <v>56</v>
      </c>
      <c r="G73" s="40">
        <f>E73</f>
        <v>1</v>
      </c>
      <c r="H73" s="31"/>
    </row>
    <row r="74" spans="1:8" ht="21.6" thickBot="1" x14ac:dyDescent="0.35">
      <c r="A74" s="149" t="s">
        <v>41</v>
      </c>
      <c r="B74" s="150"/>
      <c r="C74" s="150"/>
      <c r="D74" s="150"/>
      <c r="E74" s="150"/>
      <c r="F74" s="150"/>
      <c r="G74" s="150"/>
      <c r="H74" s="150"/>
    </row>
    <row r="75" spans="1:8" ht="14.4" x14ac:dyDescent="0.3">
      <c r="A75" s="137" t="s">
        <v>8</v>
      </c>
      <c r="B75" s="138"/>
      <c r="C75" s="138"/>
      <c r="D75" s="138"/>
      <c r="E75" s="138"/>
      <c r="F75" s="138"/>
      <c r="G75" s="138"/>
      <c r="H75" s="139"/>
    </row>
    <row r="76" spans="1:8" ht="14.4" x14ac:dyDescent="0.3">
      <c r="A76" s="140" t="s">
        <v>292</v>
      </c>
      <c r="B76" s="141"/>
      <c r="C76" s="141"/>
      <c r="D76" s="141"/>
      <c r="E76" s="141"/>
      <c r="F76" s="141"/>
      <c r="G76" s="141"/>
      <c r="H76" s="142"/>
    </row>
    <row r="77" spans="1:8" ht="14.4" x14ac:dyDescent="0.3">
      <c r="A77" s="140" t="s">
        <v>400</v>
      </c>
      <c r="B77" s="141"/>
      <c r="C77" s="141"/>
      <c r="D77" s="141"/>
      <c r="E77" s="141"/>
      <c r="F77" s="141"/>
      <c r="G77" s="141"/>
      <c r="H77" s="142"/>
    </row>
    <row r="78" spans="1:8" ht="14.4" x14ac:dyDescent="0.3">
      <c r="A78" s="140" t="s">
        <v>96</v>
      </c>
      <c r="B78" s="141"/>
      <c r="C78" s="141"/>
      <c r="D78" s="141"/>
      <c r="E78" s="141"/>
      <c r="F78" s="141"/>
      <c r="G78" s="141"/>
      <c r="H78" s="142"/>
    </row>
    <row r="79" spans="1:8" ht="14.4" x14ac:dyDescent="0.3">
      <c r="A79" s="140" t="s">
        <v>64</v>
      </c>
      <c r="B79" s="141"/>
      <c r="C79" s="141"/>
      <c r="D79" s="141"/>
      <c r="E79" s="141"/>
      <c r="F79" s="141"/>
      <c r="G79" s="141"/>
      <c r="H79" s="142"/>
    </row>
    <row r="80" spans="1:8" ht="15" customHeight="1" x14ac:dyDescent="0.3">
      <c r="A80" s="140" t="s">
        <v>392</v>
      </c>
      <c r="B80" s="141"/>
      <c r="C80" s="141"/>
      <c r="D80" s="141"/>
      <c r="E80" s="141"/>
      <c r="F80" s="141"/>
      <c r="G80" s="141"/>
      <c r="H80" s="142"/>
    </row>
    <row r="81" spans="1:8" ht="14.4" x14ac:dyDescent="0.3">
      <c r="A81" s="140" t="s">
        <v>293</v>
      </c>
      <c r="B81" s="141"/>
      <c r="C81" s="141"/>
      <c r="D81" s="141"/>
      <c r="E81" s="141"/>
      <c r="F81" s="141"/>
      <c r="G81" s="141"/>
      <c r="H81" s="142"/>
    </row>
    <row r="82" spans="1:8" ht="14.4" x14ac:dyDescent="0.3">
      <c r="A82" s="140" t="s">
        <v>380</v>
      </c>
      <c r="B82" s="141"/>
      <c r="C82" s="141"/>
      <c r="D82" s="141"/>
      <c r="E82" s="141"/>
      <c r="F82" s="141"/>
      <c r="G82" s="141"/>
      <c r="H82" s="142"/>
    </row>
    <row r="83" spans="1:8" thickBot="1" x14ac:dyDescent="0.35">
      <c r="A83" s="146" t="s">
        <v>389</v>
      </c>
      <c r="B83" s="147"/>
      <c r="C83" s="147"/>
      <c r="D83" s="147"/>
      <c r="E83" s="147"/>
      <c r="F83" s="147"/>
      <c r="G83" s="147"/>
      <c r="H83" s="148"/>
    </row>
    <row r="84" spans="1:8" ht="55.2" x14ac:dyDescent="0.3">
      <c r="A84" s="7" t="s">
        <v>6</v>
      </c>
      <c r="B84" s="5" t="s">
        <v>5</v>
      </c>
      <c r="C84" s="5" t="s">
        <v>4</v>
      </c>
      <c r="D84" s="6" t="s">
        <v>3</v>
      </c>
      <c r="E84" s="6" t="s">
        <v>2</v>
      </c>
      <c r="F84" s="6" t="s">
        <v>1</v>
      </c>
      <c r="G84" s="6" t="s">
        <v>0</v>
      </c>
      <c r="H84" s="6" t="s">
        <v>9</v>
      </c>
    </row>
    <row r="85" spans="1:8" ht="14.4" x14ac:dyDescent="0.3">
      <c r="A85" s="32">
        <v>1</v>
      </c>
      <c r="B85" s="50" t="s">
        <v>97</v>
      </c>
      <c r="C85" s="51" t="s">
        <v>98</v>
      </c>
      <c r="D85" s="41" t="s">
        <v>67</v>
      </c>
      <c r="E85" s="40">
        <v>5</v>
      </c>
      <c r="F85" s="41" t="s">
        <v>56</v>
      </c>
      <c r="G85" s="40">
        <v>5</v>
      </c>
      <c r="H85" s="31"/>
    </row>
    <row r="86" spans="1:8" ht="14.4" x14ac:dyDescent="0.3">
      <c r="A86" s="32">
        <v>2</v>
      </c>
      <c r="B86" s="46" t="s">
        <v>69</v>
      </c>
      <c r="C86" s="46" t="s">
        <v>70</v>
      </c>
      <c r="D86" s="41" t="s">
        <v>67</v>
      </c>
      <c r="E86" s="40">
        <v>1</v>
      </c>
      <c r="F86" s="41" t="s">
        <v>56</v>
      </c>
      <c r="G86" s="40">
        <v>1</v>
      </c>
      <c r="H86" s="31"/>
    </row>
    <row r="87" spans="1:8" ht="15.75" customHeight="1" x14ac:dyDescent="0.3">
      <c r="A87" s="32">
        <v>3</v>
      </c>
      <c r="B87" s="46" t="s">
        <v>71</v>
      </c>
      <c r="C87" s="46" t="s">
        <v>70</v>
      </c>
      <c r="D87" s="41" t="s">
        <v>67</v>
      </c>
      <c r="E87" s="40">
        <v>1</v>
      </c>
      <c r="F87" s="41" t="s">
        <v>56</v>
      </c>
      <c r="G87" s="40">
        <v>1</v>
      </c>
      <c r="H87" s="31"/>
    </row>
  </sheetData>
  <mergeCells count="69">
    <mergeCell ref="A82:H82"/>
    <mergeCell ref="A83:H83"/>
    <mergeCell ref="A76:H76"/>
    <mergeCell ref="A77:H77"/>
    <mergeCell ref="A78:H78"/>
    <mergeCell ref="A79:H79"/>
    <mergeCell ref="A80:H80"/>
    <mergeCell ref="A81:H81"/>
    <mergeCell ref="A54:H54"/>
    <mergeCell ref="A55:H55"/>
    <mergeCell ref="A69:H69"/>
    <mergeCell ref="A74:H74"/>
    <mergeCell ref="A75:H75"/>
    <mergeCell ref="A53:H53"/>
    <mergeCell ref="A36:H36"/>
    <mergeCell ref="A37:H37"/>
    <mergeCell ref="A38:H38"/>
    <mergeCell ref="A39:H39"/>
    <mergeCell ref="A46:H46"/>
    <mergeCell ref="A47:H47"/>
    <mergeCell ref="A48:H48"/>
    <mergeCell ref="A49:H49"/>
    <mergeCell ref="A50:H50"/>
    <mergeCell ref="A51:H51"/>
    <mergeCell ref="A52:H52"/>
    <mergeCell ref="C13:H13"/>
    <mergeCell ref="A13:B13"/>
    <mergeCell ref="A35:H35"/>
    <mergeCell ref="A21:H21"/>
    <mergeCell ref="A22:H22"/>
    <mergeCell ref="A23:H23"/>
    <mergeCell ref="A24:H24"/>
    <mergeCell ref="A25:H25"/>
    <mergeCell ref="A30:H30"/>
    <mergeCell ref="A31:H31"/>
    <mergeCell ref="A32:H32"/>
    <mergeCell ref="A33:H33"/>
    <mergeCell ref="A34:H34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2" right="0.2" top="0.23" bottom="0.2" header="0" footer="0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topLeftCell="A52" zoomScale="110" zoomScaleNormal="110" workbookViewId="0">
      <selection activeCell="B70" sqref="B70"/>
    </sheetView>
  </sheetViews>
  <sheetFormatPr defaultColWidth="14.44140625" defaultRowHeight="14.4" x14ac:dyDescent="0.3"/>
  <cols>
    <col min="1" max="1" width="5.109375" style="15" customWidth="1"/>
    <col min="2" max="2" width="52" style="15" customWidth="1"/>
    <col min="3" max="3" width="27.44140625" style="15" customWidth="1"/>
    <col min="4" max="4" width="22" style="15" customWidth="1"/>
    <col min="5" max="5" width="15.44140625" style="15" customWidth="1"/>
    <col min="6" max="6" width="19.6640625" style="15" bestFit="1" customWidth="1"/>
    <col min="7" max="7" width="14.44140625" style="15" customWidth="1"/>
    <col min="8" max="8" width="25" style="15" bestFit="1" customWidth="1"/>
    <col min="9" max="11" width="8.6640625" style="1" customWidth="1"/>
    <col min="12" max="16384" width="14.44140625" style="1"/>
  </cols>
  <sheetData>
    <row r="1" spans="1:8" x14ac:dyDescent="0.3">
      <c r="A1" s="154"/>
      <c r="B1" s="155"/>
      <c r="C1" s="155"/>
      <c r="D1" s="155"/>
      <c r="E1" s="155"/>
      <c r="F1" s="155"/>
      <c r="G1" s="155"/>
      <c r="H1" s="155"/>
    </row>
    <row r="2" spans="1:8" s="13" customFormat="1" ht="21" x14ac:dyDescent="0.4">
      <c r="A2" s="132" t="s">
        <v>32</v>
      </c>
      <c r="B2" s="132"/>
      <c r="C2" s="132"/>
      <c r="D2" s="132"/>
      <c r="E2" s="132"/>
      <c r="F2" s="132"/>
      <c r="G2" s="132"/>
      <c r="H2" s="132"/>
    </row>
    <row r="3" spans="1:8" s="13" customFormat="1" ht="21" x14ac:dyDescent="0.3">
      <c r="A3" s="133" t="str">
        <f>'Информация о Чемпионате'!B4</f>
        <v>Региональный этап</v>
      </c>
      <c r="B3" s="133"/>
      <c r="C3" s="133"/>
      <c r="D3" s="133"/>
      <c r="E3" s="133"/>
      <c r="F3" s="133"/>
      <c r="G3" s="133"/>
      <c r="H3" s="133"/>
    </row>
    <row r="4" spans="1:8" s="13" customFormat="1" ht="21" x14ac:dyDescent="0.4">
      <c r="A4" s="132" t="s">
        <v>33</v>
      </c>
      <c r="B4" s="132"/>
      <c r="C4" s="132"/>
      <c r="D4" s="132"/>
      <c r="E4" s="132"/>
      <c r="F4" s="132"/>
      <c r="G4" s="132"/>
      <c r="H4" s="132"/>
    </row>
    <row r="5" spans="1:8" ht="20.399999999999999" x14ac:dyDescent="0.3">
      <c r="A5" s="131" t="str">
        <f>'Информация о Чемпионате'!B3</f>
        <v xml:space="preserve">Малярные  и декоративные работы </v>
      </c>
      <c r="B5" s="131"/>
      <c r="C5" s="131"/>
      <c r="D5" s="131"/>
      <c r="E5" s="131"/>
      <c r="F5" s="131"/>
      <c r="G5" s="131"/>
      <c r="H5" s="131"/>
    </row>
    <row r="6" spans="1:8" x14ac:dyDescent="0.3">
      <c r="A6" s="127" t="s">
        <v>10</v>
      </c>
      <c r="B6" s="130"/>
      <c r="C6" s="130"/>
      <c r="D6" s="130"/>
      <c r="E6" s="130"/>
      <c r="F6" s="130"/>
      <c r="G6" s="130"/>
      <c r="H6" s="130"/>
    </row>
    <row r="7" spans="1:8" ht="15.6" x14ac:dyDescent="0.3">
      <c r="A7" s="127" t="s">
        <v>30</v>
      </c>
      <c r="B7" s="127"/>
      <c r="C7" s="128" t="str">
        <f>'Информация о Чемпионате'!B5</f>
        <v>Алтайский край</v>
      </c>
      <c r="D7" s="128"/>
      <c r="E7" s="128"/>
      <c r="F7" s="128"/>
      <c r="G7" s="128"/>
      <c r="H7" s="128"/>
    </row>
    <row r="8" spans="1:8" ht="15.6" x14ac:dyDescent="0.3">
      <c r="A8" s="127" t="s">
        <v>31</v>
      </c>
      <c r="B8" s="127"/>
      <c r="C8" s="127"/>
      <c r="D8" s="128" t="str">
        <f>'Информация о Чемпионате'!B6</f>
        <v>КГБПОУ "Бийский государственный колледж"</v>
      </c>
      <c r="E8" s="128"/>
      <c r="F8" s="128"/>
      <c r="G8" s="128"/>
      <c r="H8" s="128"/>
    </row>
    <row r="9" spans="1:8" ht="15.6" x14ac:dyDescent="0.3">
      <c r="A9" s="127" t="s">
        <v>27</v>
      </c>
      <c r="B9" s="127"/>
      <c r="C9" s="127" t="str">
        <f>'Информация о Чемпионате'!B7</f>
        <v>Алтайский край, г. Бийск, ул. Социалистическая, д.30</v>
      </c>
      <c r="D9" s="127"/>
      <c r="E9" s="127"/>
      <c r="F9" s="127"/>
      <c r="G9" s="127"/>
      <c r="H9" s="127"/>
    </row>
    <row r="10" spans="1:8" ht="15.6" x14ac:dyDescent="0.3">
      <c r="A10" s="127" t="s">
        <v>29</v>
      </c>
      <c r="B10" s="127"/>
      <c r="C10" s="127" t="str">
        <f>'Информация о Чемпионате'!B9</f>
        <v>Макеева Елена Владимировна</v>
      </c>
      <c r="D10" s="127"/>
      <c r="E10" s="127" t="str">
        <f>'Информация о Чемпионате'!B10</f>
        <v>Fedosovae@mail,ru</v>
      </c>
      <c r="F10" s="127"/>
      <c r="G10" s="127">
        <f>'Информация о Чемпионате'!B11</f>
        <v>89635175040</v>
      </c>
      <c r="H10" s="127"/>
    </row>
    <row r="11" spans="1:8" ht="15.75" customHeight="1" x14ac:dyDescent="0.3">
      <c r="A11" s="127" t="s">
        <v>37</v>
      </c>
      <c r="B11" s="127"/>
      <c r="C11" s="127" t="str">
        <f>'Информация о Чемпионате'!B12</f>
        <v>Брюхов Артем Дмитриевич</v>
      </c>
      <c r="D11" s="127"/>
      <c r="E11" s="127" t="str">
        <f>'Информация о Чемпионате'!B13</f>
        <v>bryukhov.artm01@mail.ru</v>
      </c>
      <c r="F11" s="127"/>
      <c r="G11" s="127">
        <f>'Информация о Чемпионате'!B14</f>
        <v>89833527020</v>
      </c>
      <c r="H11" s="127"/>
    </row>
    <row r="12" spans="1:8" ht="15.75" customHeight="1" x14ac:dyDescent="0.3">
      <c r="A12" s="127" t="s">
        <v>43</v>
      </c>
      <c r="B12" s="127"/>
      <c r="C12" s="127">
        <f>'Информация о Чемпионате'!B17</f>
        <v>8</v>
      </c>
      <c r="D12" s="127"/>
      <c r="E12" s="127"/>
      <c r="F12" s="127"/>
      <c r="G12" s="127"/>
      <c r="H12" s="127"/>
    </row>
    <row r="13" spans="1:8" ht="15.6" x14ac:dyDescent="0.3">
      <c r="A13" s="127" t="s">
        <v>18</v>
      </c>
      <c r="B13" s="127"/>
      <c r="C13" s="127">
        <f>'Информация о Чемпионате'!B15</f>
        <v>5</v>
      </c>
      <c r="D13" s="127"/>
      <c r="E13" s="127"/>
      <c r="F13" s="127"/>
      <c r="G13" s="127"/>
      <c r="H13" s="127"/>
    </row>
    <row r="14" spans="1:8" ht="15.6" x14ac:dyDescent="0.3">
      <c r="A14" s="127" t="s">
        <v>19</v>
      </c>
      <c r="B14" s="127"/>
      <c r="C14" s="127">
        <f>'Информация о Чемпионате'!B16</f>
        <v>5</v>
      </c>
      <c r="D14" s="127"/>
      <c r="E14" s="127"/>
      <c r="F14" s="127"/>
      <c r="G14" s="127"/>
      <c r="H14" s="127"/>
    </row>
    <row r="15" spans="1:8" ht="15.6" x14ac:dyDescent="0.3">
      <c r="A15" s="127" t="s">
        <v>28</v>
      </c>
      <c r="B15" s="127"/>
      <c r="C15" s="127" t="str">
        <f>'Информация о Чемпионате'!B8</f>
        <v>09.03.25-14.03.25</v>
      </c>
      <c r="D15" s="127"/>
      <c r="E15" s="127"/>
      <c r="F15" s="127"/>
      <c r="G15" s="127"/>
      <c r="H15" s="127"/>
    </row>
    <row r="16" spans="1:8" ht="21.6" thickBot="1" x14ac:dyDescent="0.35">
      <c r="A16" s="149" t="s">
        <v>38</v>
      </c>
      <c r="B16" s="150"/>
      <c r="C16" s="150"/>
      <c r="D16" s="150"/>
      <c r="E16" s="150"/>
      <c r="F16" s="150"/>
      <c r="G16" s="150"/>
      <c r="H16" s="150"/>
    </row>
    <row r="17" spans="1:8" x14ac:dyDescent="0.3">
      <c r="A17" s="137" t="s">
        <v>8</v>
      </c>
      <c r="B17" s="138"/>
      <c r="C17" s="138"/>
      <c r="D17" s="138"/>
      <c r="E17" s="138"/>
      <c r="F17" s="138"/>
      <c r="G17" s="138"/>
      <c r="H17" s="139"/>
    </row>
    <row r="18" spans="1:8" x14ac:dyDescent="0.3">
      <c r="A18" s="140" t="s">
        <v>401</v>
      </c>
      <c r="B18" s="141"/>
      <c r="C18" s="141"/>
      <c r="D18" s="141"/>
      <c r="E18" s="141"/>
      <c r="F18" s="141"/>
      <c r="G18" s="141"/>
      <c r="H18" s="142"/>
    </row>
    <row r="19" spans="1:8" x14ac:dyDescent="0.3">
      <c r="A19" s="140" t="s">
        <v>383</v>
      </c>
      <c r="B19" s="141"/>
      <c r="C19" s="141"/>
      <c r="D19" s="141"/>
      <c r="E19" s="141"/>
      <c r="F19" s="141"/>
      <c r="G19" s="141"/>
      <c r="H19" s="142"/>
    </row>
    <row r="20" spans="1:8" x14ac:dyDescent="0.3">
      <c r="A20" s="140" t="s">
        <v>402</v>
      </c>
      <c r="B20" s="141"/>
      <c r="C20" s="141"/>
      <c r="D20" s="141"/>
      <c r="E20" s="141"/>
      <c r="F20" s="141"/>
      <c r="G20" s="141"/>
      <c r="H20" s="142"/>
    </row>
    <row r="21" spans="1:8" x14ac:dyDescent="0.3">
      <c r="A21" s="140" t="s">
        <v>403</v>
      </c>
      <c r="B21" s="141"/>
      <c r="C21" s="141"/>
      <c r="D21" s="141"/>
      <c r="E21" s="141"/>
      <c r="F21" s="141"/>
      <c r="G21" s="141"/>
      <c r="H21" s="142"/>
    </row>
    <row r="22" spans="1:8" x14ac:dyDescent="0.3">
      <c r="A22" s="140" t="s">
        <v>286</v>
      </c>
      <c r="B22" s="141"/>
      <c r="C22" s="141"/>
      <c r="D22" s="141"/>
      <c r="E22" s="141"/>
      <c r="F22" s="141"/>
      <c r="G22" s="141"/>
      <c r="H22" s="142"/>
    </row>
    <row r="23" spans="1:8" x14ac:dyDescent="0.3">
      <c r="A23" s="140" t="s">
        <v>404</v>
      </c>
      <c r="B23" s="141"/>
      <c r="C23" s="141"/>
      <c r="D23" s="141"/>
      <c r="E23" s="141"/>
      <c r="F23" s="141"/>
      <c r="G23" s="141"/>
      <c r="H23" s="142"/>
    </row>
    <row r="24" spans="1:8" x14ac:dyDescent="0.3">
      <c r="A24" s="140" t="s">
        <v>380</v>
      </c>
      <c r="B24" s="141"/>
      <c r="C24" s="141"/>
      <c r="D24" s="141"/>
      <c r="E24" s="141"/>
      <c r="F24" s="141"/>
      <c r="G24" s="141"/>
      <c r="H24" s="142"/>
    </row>
    <row r="25" spans="1:8" ht="15" thickBot="1" x14ac:dyDescent="0.35">
      <c r="A25" s="146" t="s">
        <v>389</v>
      </c>
      <c r="B25" s="147"/>
      <c r="C25" s="147"/>
      <c r="D25" s="147"/>
      <c r="E25" s="147"/>
      <c r="F25" s="147"/>
      <c r="G25" s="147"/>
      <c r="H25" s="148"/>
    </row>
    <row r="26" spans="1:8" ht="55.2" x14ac:dyDescent="0.3">
      <c r="A26" s="3" t="s">
        <v>6</v>
      </c>
      <c r="B26" s="8" t="s">
        <v>5</v>
      </c>
      <c r="C26" s="5" t="s">
        <v>4</v>
      </c>
      <c r="D26" s="8" t="s">
        <v>3</v>
      </c>
      <c r="E26" s="8" t="s">
        <v>2</v>
      </c>
      <c r="F26" s="8" t="s">
        <v>1</v>
      </c>
      <c r="G26" s="8" t="s">
        <v>0</v>
      </c>
      <c r="H26" s="3" t="s">
        <v>9</v>
      </c>
    </row>
    <row r="27" spans="1:8" ht="138" x14ac:dyDescent="0.3">
      <c r="A27" s="52">
        <v>1</v>
      </c>
      <c r="B27" s="54" t="s">
        <v>99</v>
      </c>
      <c r="C27" s="54" t="s">
        <v>100</v>
      </c>
      <c r="D27" s="55" t="s">
        <v>101</v>
      </c>
      <c r="E27" s="56">
        <v>2</v>
      </c>
      <c r="F27" s="55" t="s">
        <v>102</v>
      </c>
      <c r="G27" s="56">
        <v>10</v>
      </c>
      <c r="H27" s="115" t="s">
        <v>294</v>
      </c>
    </row>
    <row r="28" spans="1:8" ht="110.4" x14ac:dyDescent="0.3">
      <c r="A28" s="52">
        <v>2</v>
      </c>
      <c r="B28" s="54" t="s">
        <v>103</v>
      </c>
      <c r="C28" s="57" t="s">
        <v>104</v>
      </c>
      <c r="D28" s="55" t="s">
        <v>105</v>
      </c>
      <c r="E28" s="56">
        <v>4</v>
      </c>
      <c r="F28" s="55" t="s">
        <v>102</v>
      </c>
      <c r="G28" s="56">
        <v>20</v>
      </c>
      <c r="H28" s="37" t="s">
        <v>295</v>
      </c>
    </row>
    <row r="29" spans="1:8" ht="179.4" x14ac:dyDescent="0.3">
      <c r="A29" s="52">
        <v>3</v>
      </c>
      <c r="B29" s="57" t="s">
        <v>106</v>
      </c>
      <c r="C29" s="57" t="s">
        <v>107</v>
      </c>
      <c r="D29" s="55" t="s">
        <v>108</v>
      </c>
      <c r="E29" s="56">
        <v>1</v>
      </c>
      <c r="F29" s="55" t="s">
        <v>102</v>
      </c>
      <c r="G29" s="56">
        <v>5</v>
      </c>
      <c r="H29" s="37" t="s">
        <v>296</v>
      </c>
    </row>
    <row r="30" spans="1:8" x14ac:dyDescent="0.3">
      <c r="A30" s="52">
        <v>4</v>
      </c>
      <c r="B30" s="57" t="s">
        <v>109</v>
      </c>
      <c r="C30" s="57" t="s">
        <v>110</v>
      </c>
      <c r="D30" s="55" t="s">
        <v>60</v>
      </c>
      <c r="E30" s="56">
        <v>1</v>
      </c>
      <c r="F30" s="55" t="s">
        <v>102</v>
      </c>
      <c r="G30" s="56">
        <v>5</v>
      </c>
      <c r="H30" s="53" t="s">
        <v>297</v>
      </c>
    </row>
    <row r="31" spans="1:8" ht="193.2" x14ac:dyDescent="0.3">
      <c r="A31" s="52">
        <v>5</v>
      </c>
      <c r="B31" s="57" t="s">
        <v>111</v>
      </c>
      <c r="C31" s="57" t="s">
        <v>405</v>
      </c>
      <c r="D31" s="55" t="s">
        <v>60</v>
      </c>
      <c r="E31" s="56">
        <v>1</v>
      </c>
      <c r="F31" s="55" t="s">
        <v>102</v>
      </c>
      <c r="G31" s="56">
        <v>5</v>
      </c>
      <c r="H31" s="37" t="s">
        <v>298</v>
      </c>
    </row>
    <row r="32" spans="1:8" ht="41.4" x14ac:dyDescent="0.3">
      <c r="A32" s="52">
        <v>6</v>
      </c>
      <c r="B32" s="54" t="s">
        <v>406</v>
      </c>
      <c r="C32" s="54" t="s">
        <v>407</v>
      </c>
      <c r="D32" s="55" t="s">
        <v>60</v>
      </c>
      <c r="E32" s="56">
        <v>1</v>
      </c>
      <c r="F32" s="55" t="s">
        <v>102</v>
      </c>
      <c r="G32" s="56">
        <v>5</v>
      </c>
      <c r="H32" s="37" t="s">
        <v>328</v>
      </c>
    </row>
    <row r="33" spans="1:8" ht="27.6" x14ac:dyDescent="0.3">
      <c r="A33" s="52">
        <v>7</v>
      </c>
      <c r="B33" s="54" t="s">
        <v>112</v>
      </c>
      <c r="C33" s="54" t="s">
        <v>113</v>
      </c>
      <c r="D33" s="58" t="s">
        <v>114</v>
      </c>
      <c r="E33" s="56">
        <v>1</v>
      </c>
      <c r="F33" s="55" t="s">
        <v>102</v>
      </c>
      <c r="G33" s="56">
        <v>5</v>
      </c>
      <c r="H33" s="37" t="s">
        <v>288</v>
      </c>
    </row>
    <row r="34" spans="1:8" ht="27.6" x14ac:dyDescent="0.3">
      <c r="A34" s="52">
        <v>8</v>
      </c>
      <c r="B34" s="54" t="s">
        <v>112</v>
      </c>
      <c r="C34" s="54" t="s">
        <v>115</v>
      </c>
      <c r="D34" s="58" t="s">
        <v>114</v>
      </c>
      <c r="E34" s="56">
        <v>1</v>
      </c>
      <c r="F34" s="55" t="s">
        <v>102</v>
      </c>
      <c r="G34" s="56">
        <v>5</v>
      </c>
      <c r="H34" s="37" t="s">
        <v>299</v>
      </c>
    </row>
    <row r="35" spans="1:8" ht="112.8" customHeight="1" x14ac:dyDescent="0.3">
      <c r="A35" s="52">
        <v>9</v>
      </c>
      <c r="B35" s="54" t="s">
        <v>116</v>
      </c>
      <c r="C35" s="54" t="s">
        <v>408</v>
      </c>
      <c r="D35" s="58" t="s">
        <v>117</v>
      </c>
      <c r="E35" s="56">
        <v>1</v>
      </c>
      <c r="F35" s="55" t="s">
        <v>102</v>
      </c>
      <c r="G35" s="56">
        <v>5</v>
      </c>
      <c r="H35" s="37" t="s">
        <v>300</v>
      </c>
    </row>
    <row r="36" spans="1:8" ht="26.4" customHeight="1" x14ac:dyDescent="0.3">
      <c r="A36" s="52">
        <v>10</v>
      </c>
      <c r="B36" s="119" t="s">
        <v>130</v>
      </c>
      <c r="C36" s="119" t="s">
        <v>118</v>
      </c>
      <c r="D36" s="58" t="s">
        <v>67</v>
      </c>
      <c r="E36" s="56">
        <v>1</v>
      </c>
      <c r="F36" s="55" t="s">
        <v>102</v>
      </c>
      <c r="G36" s="56">
        <v>5</v>
      </c>
      <c r="H36" s="115" t="s">
        <v>301</v>
      </c>
    </row>
    <row r="37" spans="1:8" x14ac:dyDescent="0.3">
      <c r="A37" s="52">
        <v>11</v>
      </c>
      <c r="B37" s="54" t="s">
        <v>122</v>
      </c>
      <c r="C37" s="54" t="s">
        <v>119</v>
      </c>
      <c r="D37" s="58" t="s">
        <v>58</v>
      </c>
      <c r="E37" s="56">
        <v>4</v>
      </c>
      <c r="F37" s="55" t="s">
        <v>102</v>
      </c>
      <c r="G37" s="56">
        <v>20</v>
      </c>
      <c r="H37" s="37"/>
    </row>
    <row r="38" spans="1:8" x14ac:dyDescent="0.3">
      <c r="A38" s="52">
        <v>12</v>
      </c>
      <c r="B38" s="54" t="s">
        <v>120</v>
      </c>
      <c r="C38" s="54" t="s">
        <v>121</v>
      </c>
      <c r="D38" s="58" t="s">
        <v>58</v>
      </c>
      <c r="E38" s="56">
        <v>2</v>
      </c>
      <c r="F38" s="55" t="s">
        <v>102</v>
      </c>
      <c r="G38" s="56">
        <v>10</v>
      </c>
      <c r="H38" s="37"/>
    </row>
    <row r="39" spans="1:8" x14ac:dyDescent="0.3">
      <c r="A39" s="52">
        <v>13</v>
      </c>
      <c r="B39" s="54" t="s">
        <v>122</v>
      </c>
      <c r="C39" s="54" t="s">
        <v>123</v>
      </c>
      <c r="D39" s="58" t="s">
        <v>58</v>
      </c>
      <c r="E39" s="56">
        <v>3</v>
      </c>
      <c r="F39" s="55" t="s">
        <v>102</v>
      </c>
      <c r="G39" s="56">
        <v>15</v>
      </c>
      <c r="H39" s="37"/>
    </row>
    <row r="40" spans="1:8" x14ac:dyDescent="0.3">
      <c r="A40" s="52">
        <v>14</v>
      </c>
      <c r="B40" s="54" t="s">
        <v>124</v>
      </c>
      <c r="C40" s="54" t="s">
        <v>125</v>
      </c>
      <c r="D40" s="58" t="s">
        <v>117</v>
      </c>
      <c r="E40" s="56">
        <v>1</v>
      </c>
      <c r="F40" s="55" t="s">
        <v>102</v>
      </c>
      <c r="G40" s="56">
        <v>5</v>
      </c>
      <c r="H40" s="37"/>
    </row>
    <row r="41" spans="1:8" x14ac:dyDescent="0.3">
      <c r="A41" s="52">
        <v>15</v>
      </c>
      <c r="B41" s="54" t="s">
        <v>126</v>
      </c>
      <c r="C41" s="54" t="s">
        <v>125</v>
      </c>
      <c r="D41" s="58" t="s">
        <v>117</v>
      </c>
      <c r="E41" s="56">
        <v>1</v>
      </c>
      <c r="F41" s="55" t="s">
        <v>102</v>
      </c>
      <c r="G41" s="56">
        <v>5</v>
      </c>
      <c r="H41" s="37"/>
    </row>
    <row r="42" spans="1:8" x14ac:dyDescent="0.3">
      <c r="A42" s="52">
        <v>16</v>
      </c>
      <c r="B42" s="54" t="s">
        <v>127</v>
      </c>
      <c r="C42" s="54" t="s">
        <v>128</v>
      </c>
      <c r="D42" s="58" t="s">
        <v>117</v>
      </c>
      <c r="E42" s="56">
        <v>1</v>
      </c>
      <c r="F42" s="55" t="s">
        <v>102</v>
      </c>
      <c r="G42" s="56">
        <v>5</v>
      </c>
      <c r="H42" s="37"/>
    </row>
    <row r="43" spans="1:8" x14ac:dyDescent="0.3">
      <c r="A43" s="52">
        <v>17</v>
      </c>
      <c r="B43" s="54" t="s">
        <v>129</v>
      </c>
      <c r="C43" s="54" t="s">
        <v>125</v>
      </c>
      <c r="D43" s="58" t="s">
        <v>117</v>
      </c>
      <c r="E43" s="56">
        <v>1</v>
      </c>
      <c r="F43" s="55" t="s">
        <v>102</v>
      </c>
      <c r="G43" s="56">
        <v>5</v>
      </c>
      <c r="H43" s="37" t="s">
        <v>302</v>
      </c>
    </row>
    <row r="44" spans="1:8" x14ac:dyDescent="0.3">
      <c r="A44" s="52">
        <v>18</v>
      </c>
      <c r="B44" s="27" t="s">
        <v>131</v>
      </c>
      <c r="C44" s="14" t="s">
        <v>132</v>
      </c>
      <c r="D44" s="59" t="s">
        <v>117</v>
      </c>
      <c r="E44" s="30">
        <v>1</v>
      </c>
      <c r="F44" s="55" t="s">
        <v>102</v>
      </c>
      <c r="G44" s="30">
        <v>5</v>
      </c>
      <c r="H44" s="37" t="s">
        <v>303</v>
      </c>
    </row>
    <row r="45" spans="1:8" ht="21" x14ac:dyDescent="0.3">
      <c r="A45" s="149" t="s">
        <v>7</v>
      </c>
      <c r="B45" s="150"/>
      <c r="C45" s="150"/>
      <c r="D45" s="150"/>
      <c r="E45" s="130"/>
      <c r="F45" s="130"/>
      <c r="G45" s="150"/>
      <c r="H45" s="150"/>
    </row>
    <row r="46" spans="1:8" ht="55.2" x14ac:dyDescent="0.3">
      <c r="A46" s="3" t="s">
        <v>6</v>
      </c>
      <c r="B46" s="3" t="s">
        <v>5</v>
      </c>
      <c r="C46" s="3" t="s">
        <v>4</v>
      </c>
      <c r="D46" s="3" t="s">
        <v>3</v>
      </c>
      <c r="E46" s="3" t="s">
        <v>2</v>
      </c>
      <c r="F46" s="3" t="s">
        <v>1</v>
      </c>
      <c r="G46" s="3" t="s">
        <v>0</v>
      </c>
      <c r="H46" s="3" t="s">
        <v>9</v>
      </c>
    </row>
    <row r="47" spans="1:8" x14ac:dyDescent="0.3">
      <c r="A47" s="36">
        <v>1</v>
      </c>
      <c r="B47" s="49" t="s">
        <v>92</v>
      </c>
      <c r="C47" s="51" t="s">
        <v>93</v>
      </c>
      <c r="D47" s="60" t="s">
        <v>63</v>
      </c>
      <c r="E47" s="61">
        <v>1</v>
      </c>
      <c r="F47" s="60" t="s">
        <v>56</v>
      </c>
      <c r="G47" s="61">
        <f>E47</f>
        <v>1</v>
      </c>
      <c r="H47" s="28"/>
    </row>
    <row r="48" spans="1:8" x14ac:dyDescent="0.3">
      <c r="A48" s="32">
        <v>2</v>
      </c>
      <c r="B48" s="49" t="s">
        <v>94</v>
      </c>
      <c r="C48" s="49" t="s">
        <v>95</v>
      </c>
      <c r="D48" s="60" t="s">
        <v>63</v>
      </c>
      <c r="E48" s="61">
        <v>2</v>
      </c>
      <c r="F48" s="60" t="s">
        <v>56</v>
      </c>
      <c r="G48" s="61">
        <f>E48</f>
        <v>2</v>
      </c>
      <c r="H48" s="28"/>
    </row>
    <row r="49" spans="1:8" ht="41.4" x14ac:dyDescent="0.3">
      <c r="A49" s="66">
        <v>3</v>
      </c>
      <c r="B49" s="46" t="s">
        <v>133</v>
      </c>
      <c r="C49" s="46" t="s">
        <v>409</v>
      </c>
      <c r="D49" s="60" t="s">
        <v>134</v>
      </c>
      <c r="E49" s="61">
        <v>1</v>
      </c>
      <c r="F49" s="60" t="s">
        <v>56</v>
      </c>
      <c r="G49" s="61">
        <v>5</v>
      </c>
      <c r="H49" s="29"/>
    </row>
    <row r="50" spans="1:8" ht="41.4" x14ac:dyDescent="0.3">
      <c r="A50" s="67">
        <v>4</v>
      </c>
      <c r="B50" s="65" t="s">
        <v>135</v>
      </c>
      <c r="C50" s="46" t="s">
        <v>136</v>
      </c>
      <c r="D50" s="60" t="s">
        <v>63</v>
      </c>
      <c r="E50" s="61">
        <v>1</v>
      </c>
      <c r="F50" s="60" t="s">
        <v>56</v>
      </c>
      <c r="G50" s="63" t="s">
        <v>137</v>
      </c>
      <c r="H50" s="64"/>
    </row>
    <row r="51" spans="1:8" ht="21" x14ac:dyDescent="0.3">
      <c r="A51" s="156" t="s">
        <v>410</v>
      </c>
      <c r="B51" s="157"/>
      <c r="C51" s="157"/>
      <c r="D51" s="157"/>
      <c r="E51" s="157"/>
      <c r="F51" s="157"/>
      <c r="G51" s="157"/>
      <c r="H51" s="158"/>
    </row>
    <row r="52" spans="1:8" ht="21.6" thickBot="1" x14ac:dyDescent="0.35">
      <c r="A52" s="159" t="s">
        <v>138</v>
      </c>
      <c r="B52" s="160"/>
      <c r="C52" s="160"/>
      <c r="D52" s="160"/>
      <c r="E52" s="160"/>
      <c r="F52" s="160"/>
      <c r="G52" s="160"/>
      <c r="H52" s="161"/>
    </row>
    <row r="53" spans="1:8" ht="14.4" customHeight="1" x14ac:dyDescent="0.3">
      <c r="A53" s="137" t="s">
        <v>8</v>
      </c>
      <c r="B53" s="138"/>
      <c r="C53" s="138"/>
      <c r="D53" s="138"/>
      <c r="E53" s="138"/>
      <c r="F53" s="138"/>
      <c r="G53" s="138"/>
      <c r="H53" s="139"/>
    </row>
    <row r="54" spans="1:8" ht="14.4" customHeight="1" x14ac:dyDescent="0.3">
      <c r="A54" s="140" t="s">
        <v>304</v>
      </c>
      <c r="B54" s="141"/>
      <c r="C54" s="141"/>
      <c r="D54" s="141"/>
      <c r="E54" s="141"/>
      <c r="F54" s="141"/>
      <c r="G54" s="141"/>
      <c r="H54" s="142"/>
    </row>
    <row r="55" spans="1:8" ht="14.4" customHeight="1" x14ac:dyDescent="0.3">
      <c r="A55" s="140" t="s">
        <v>383</v>
      </c>
      <c r="B55" s="141"/>
      <c r="C55" s="141"/>
      <c r="D55" s="141"/>
      <c r="E55" s="141"/>
      <c r="F55" s="141"/>
      <c r="G55" s="141"/>
      <c r="H55" s="142"/>
    </row>
    <row r="56" spans="1:8" ht="14.4" customHeight="1" x14ac:dyDescent="0.3">
      <c r="A56" s="140" t="s">
        <v>96</v>
      </c>
      <c r="B56" s="141"/>
      <c r="C56" s="141"/>
      <c r="D56" s="141"/>
      <c r="E56" s="141"/>
      <c r="F56" s="141"/>
      <c r="G56" s="141"/>
      <c r="H56" s="142"/>
    </row>
    <row r="57" spans="1:8" ht="14.4" customHeight="1" x14ac:dyDescent="0.3">
      <c r="A57" s="140" t="s">
        <v>411</v>
      </c>
      <c r="B57" s="141"/>
      <c r="C57" s="141"/>
      <c r="D57" s="141"/>
      <c r="E57" s="141"/>
      <c r="F57" s="141"/>
      <c r="G57" s="141"/>
      <c r="H57" s="142"/>
    </row>
    <row r="58" spans="1:8" ht="14.4" customHeight="1" x14ac:dyDescent="0.3">
      <c r="A58" s="140" t="s">
        <v>286</v>
      </c>
      <c r="B58" s="141"/>
      <c r="C58" s="141"/>
      <c r="D58" s="141"/>
      <c r="E58" s="141"/>
      <c r="F58" s="141"/>
      <c r="G58" s="141"/>
      <c r="H58" s="142"/>
    </row>
    <row r="59" spans="1:8" ht="14.4" customHeight="1" x14ac:dyDescent="0.3">
      <c r="A59" s="140" t="s">
        <v>305</v>
      </c>
      <c r="B59" s="141"/>
      <c r="C59" s="141"/>
      <c r="D59" s="141"/>
      <c r="E59" s="141"/>
      <c r="F59" s="141"/>
      <c r="G59" s="141"/>
      <c r="H59" s="142"/>
    </row>
    <row r="60" spans="1:8" ht="14.4" customHeight="1" x14ac:dyDescent="0.3">
      <c r="A60" s="140" t="s">
        <v>380</v>
      </c>
      <c r="B60" s="141"/>
      <c r="C60" s="141"/>
      <c r="D60" s="141"/>
      <c r="E60" s="141"/>
      <c r="F60" s="141"/>
      <c r="G60" s="141"/>
      <c r="H60" s="142"/>
    </row>
    <row r="61" spans="1:8" ht="15" customHeight="1" thickBot="1" x14ac:dyDescent="0.35">
      <c r="A61" s="146" t="s">
        <v>389</v>
      </c>
      <c r="B61" s="147"/>
      <c r="C61" s="147"/>
      <c r="D61" s="147"/>
      <c r="E61" s="147"/>
      <c r="F61" s="147"/>
      <c r="G61" s="147"/>
      <c r="H61" s="148"/>
    </row>
    <row r="62" spans="1:8" ht="55.2" x14ac:dyDescent="0.3">
      <c r="A62" s="68" t="s">
        <v>6</v>
      </c>
      <c r="B62" s="69" t="s">
        <v>5</v>
      </c>
      <c r="C62" s="69" t="s">
        <v>4</v>
      </c>
      <c r="D62" s="69" t="s">
        <v>3</v>
      </c>
      <c r="E62" s="69" t="s">
        <v>2</v>
      </c>
      <c r="F62" s="69" t="s">
        <v>1</v>
      </c>
      <c r="G62" s="69" t="s">
        <v>0</v>
      </c>
      <c r="H62" s="69" t="s">
        <v>9</v>
      </c>
    </row>
    <row r="63" spans="1:8" x14ac:dyDescent="0.3">
      <c r="A63" s="70">
        <v>1</v>
      </c>
      <c r="B63" s="46" t="s">
        <v>307</v>
      </c>
      <c r="C63" s="47" t="s">
        <v>306</v>
      </c>
      <c r="D63" s="62"/>
      <c r="E63" s="70">
        <v>1</v>
      </c>
      <c r="F63" s="62" t="s">
        <v>56</v>
      </c>
      <c r="G63" s="70">
        <v>1</v>
      </c>
      <c r="H63" s="71"/>
    </row>
    <row r="64" spans="1:8" ht="21" x14ac:dyDescent="0.3">
      <c r="A64" s="162" t="s">
        <v>139</v>
      </c>
      <c r="B64" s="163"/>
      <c r="C64" s="163"/>
      <c r="D64" s="163"/>
      <c r="E64" s="163"/>
      <c r="F64" s="163"/>
      <c r="G64" s="163"/>
      <c r="H64" s="164"/>
    </row>
    <row r="65" spans="1:8" ht="55.2" x14ac:dyDescent="0.3">
      <c r="A65" s="72" t="s">
        <v>6</v>
      </c>
      <c r="B65" s="62" t="s">
        <v>5</v>
      </c>
      <c r="C65" s="62" t="s">
        <v>4</v>
      </c>
      <c r="D65" s="62" t="s">
        <v>3</v>
      </c>
      <c r="E65" s="62" t="s">
        <v>2</v>
      </c>
      <c r="F65" s="62" t="s">
        <v>1</v>
      </c>
      <c r="G65" s="62" t="s">
        <v>0</v>
      </c>
      <c r="H65" s="62" t="s">
        <v>9</v>
      </c>
    </row>
    <row r="66" spans="1:8" x14ac:dyDescent="0.3">
      <c r="A66" s="73">
        <v>1</v>
      </c>
      <c r="B66" s="46" t="s">
        <v>140</v>
      </c>
      <c r="C66" s="51"/>
      <c r="D66" s="60"/>
      <c r="E66" s="61"/>
      <c r="F66" s="60"/>
      <c r="G66" s="61"/>
      <c r="H66" s="71"/>
    </row>
  </sheetData>
  <mergeCells count="51">
    <mergeCell ref="A61:H61"/>
    <mergeCell ref="A64:H64"/>
    <mergeCell ref="A56:H56"/>
    <mergeCell ref="A57:H57"/>
    <mergeCell ref="A58:H58"/>
    <mergeCell ref="A59:H59"/>
    <mergeCell ref="A60:H60"/>
    <mergeCell ref="A51:H51"/>
    <mergeCell ref="A52:H52"/>
    <mergeCell ref="A53:H53"/>
    <mergeCell ref="A54:H54"/>
    <mergeCell ref="A55:H55"/>
    <mergeCell ref="A45:H4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21" right="0.2" top="0.2" bottom="0.23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zoomScaleNormal="100" workbookViewId="0">
      <selection activeCell="F52" sqref="F52"/>
    </sheetView>
  </sheetViews>
  <sheetFormatPr defaultColWidth="14.44140625" defaultRowHeight="14.4" x14ac:dyDescent="0.3"/>
  <cols>
    <col min="1" max="1" width="5.109375" style="15" customWidth="1"/>
    <col min="2" max="2" width="52" style="15" customWidth="1"/>
    <col min="3" max="3" width="27.44140625" style="15" customWidth="1"/>
    <col min="4" max="4" width="22" style="15" customWidth="1"/>
    <col min="5" max="5" width="30.88671875" style="15" customWidth="1"/>
    <col min="6" max="6" width="23.44140625" style="15" bestFit="1" customWidth="1"/>
    <col min="7" max="7" width="14.44140625" style="15" customWidth="1"/>
    <col min="8" max="8" width="25" style="183" bestFit="1" customWidth="1"/>
    <col min="9" max="11" width="8.6640625" style="1" customWidth="1"/>
    <col min="12" max="16384" width="14.44140625" style="1"/>
  </cols>
  <sheetData>
    <row r="1" spans="1:8" x14ac:dyDescent="0.3">
      <c r="A1" s="154"/>
      <c r="B1" s="155"/>
      <c r="C1" s="155"/>
      <c r="D1" s="155"/>
      <c r="E1" s="155"/>
      <c r="F1" s="155"/>
      <c r="G1" s="155"/>
      <c r="H1" s="155"/>
    </row>
    <row r="2" spans="1:8" s="13" customFormat="1" ht="21" x14ac:dyDescent="0.4">
      <c r="A2" s="132" t="s">
        <v>32</v>
      </c>
      <c r="B2" s="132"/>
      <c r="C2" s="132"/>
      <c r="D2" s="132"/>
      <c r="E2" s="132"/>
      <c r="F2" s="132"/>
      <c r="G2" s="132"/>
      <c r="H2" s="132"/>
    </row>
    <row r="3" spans="1:8" s="13" customFormat="1" ht="21" x14ac:dyDescent="0.3">
      <c r="A3" s="133" t="str">
        <f>'Информация о Чемпионате'!B4</f>
        <v>Региональный этап</v>
      </c>
      <c r="B3" s="133"/>
      <c r="C3" s="133"/>
      <c r="D3" s="133"/>
      <c r="E3" s="133"/>
      <c r="F3" s="133"/>
      <c r="G3" s="133"/>
      <c r="H3" s="133"/>
    </row>
    <row r="4" spans="1:8" s="13" customFormat="1" ht="21" x14ac:dyDescent="0.4">
      <c r="A4" s="132" t="s">
        <v>33</v>
      </c>
      <c r="B4" s="132"/>
      <c r="C4" s="132"/>
      <c r="D4" s="132"/>
      <c r="E4" s="132"/>
      <c r="F4" s="132"/>
      <c r="G4" s="132"/>
      <c r="H4" s="132"/>
    </row>
    <row r="5" spans="1:8" ht="20.399999999999999" x14ac:dyDescent="0.3">
      <c r="A5" s="131" t="str">
        <f>'Информация о Чемпионате'!B3</f>
        <v xml:space="preserve">Малярные  и декоративные работы </v>
      </c>
      <c r="B5" s="131"/>
      <c r="C5" s="131"/>
      <c r="D5" s="131"/>
      <c r="E5" s="131"/>
      <c r="F5" s="131"/>
      <c r="G5" s="131"/>
      <c r="H5" s="131"/>
    </row>
    <row r="6" spans="1:8" x14ac:dyDescent="0.3">
      <c r="A6" s="127" t="s">
        <v>10</v>
      </c>
      <c r="B6" s="130"/>
      <c r="C6" s="130"/>
      <c r="D6" s="130"/>
      <c r="E6" s="130"/>
      <c r="F6" s="130"/>
      <c r="G6" s="130"/>
      <c r="H6" s="130"/>
    </row>
    <row r="7" spans="1:8" ht="15.6" x14ac:dyDescent="0.3">
      <c r="A7" s="127" t="s">
        <v>30</v>
      </c>
      <c r="B7" s="127"/>
      <c r="C7" s="128" t="str">
        <f>'Информация о Чемпионате'!B5</f>
        <v>Алтайский край</v>
      </c>
      <c r="D7" s="128"/>
      <c r="E7" s="128"/>
      <c r="F7" s="128"/>
      <c r="G7" s="128"/>
      <c r="H7" s="128"/>
    </row>
    <row r="8" spans="1:8" ht="15.6" x14ac:dyDescent="0.3">
      <c r="A8" s="127" t="s">
        <v>31</v>
      </c>
      <c r="B8" s="127"/>
      <c r="C8" s="127"/>
      <c r="D8" s="128" t="str">
        <f>'Информация о Чемпионате'!B6</f>
        <v>КГБПОУ "Бийский государственный колледж"</v>
      </c>
      <c r="E8" s="128"/>
      <c r="F8" s="128"/>
      <c r="G8" s="128"/>
      <c r="H8" s="128"/>
    </row>
    <row r="9" spans="1:8" ht="15.6" x14ac:dyDescent="0.3">
      <c r="A9" s="127" t="s">
        <v>27</v>
      </c>
      <c r="B9" s="127"/>
      <c r="C9" s="127" t="str">
        <f>'Информация о Чемпионате'!B7</f>
        <v>Алтайский край, г. Бийск, ул. Социалистическая, д.30</v>
      </c>
      <c r="D9" s="127"/>
      <c r="E9" s="127"/>
      <c r="F9" s="127"/>
      <c r="G9" s="127"/>
      <c r="H9" s="127"/>
    </row>
    <row r="10" spans="1:8" ht="15.6" x14ac:dyDescent="0.3">
      <c r="A10" s="127" t="s">
        <v>29</v>
      </c>
      <c r="B10" s="127"/>
      <c r="C10" s="127" t="str">
        <f>'Информация о Чемпионате'!B9</f>
        <v>Макеева Елена Владимировна</v>
      </c>
      <c r="D10" s="127"/>
      <c r="E10" s="127" t="str">
        <f>'Информация о Чемпионате'!B10</f>
        <v>Fedosovae@mail,ru</v>
      </c>
      <c r="F10" s="127"/>
      <c r="G10" s="127">
        <f>'Информация о Чемпионате'!B11</f>
        <v>89635175040</v>
      </c>
      <c r="H10" s="127"/>
    </row>
    <row r="11" spans="1:8" ht="15.75" customHeight="1" x14ac:dyDescent="0.3">
      <c r="A11" s="127" t="s">
        <v>37</v>
      </c>
      <c r="B11" s="127"/>
      <c r="C11" s="127" t="str">
        <f>'Информация о Чемпионате'!B12</f>
        <v>Брюхов Артем Дмитриевич</v>
      </c>
      <c r="D11" s="127"/>
      <c r="E11" s="127" t="str">
        <f>'Информация о Чемпионате'!B13</f>
        <v>bryukhov.artm01@mail.ru</v>
      </c>
      <c r="F11" s="127"/>
      <c r="G11" s="127">
        <f>'Информация о Чемпионате'!B14</f>
        <v>89833527020</v>
      </c>
      <c r="H11" s="127"/>
    </row>
    <row r="12" spans="1:8" ht="15.75" customHeight="1" x14ac:dyDescent="0.3">
      <c r="A12" s="127" t="s">
        <v>43</v>
      </c>
      <c r="B12" s="127"/>
      <c r="C12" s="127">
        <f>'Информация о Чемпионате'!B17</f>
        <v>8</v>
      </c>
      <c r="D12" s="127"/>
      <c r="E12" s="127"/>
      <c r="F12" s="127"/>
      <c r="G12" s="127"/>
      <c r="H12" s="127"/>
    </row>
    <row r="13" spans="1:8" ht="15.6" x14ac:dyDescent="0.3">
      <c r="A13" s="127" t="s">
        <v>18</v>
      </c>
      <c r="B13" s="127"/>
      <c r="C13" s="127">
        <f>'Информация о Чемпионате'!B15</f>
        <v>5</v>
      </c>
      <c r="D13" s="127"/>
      <c r="E13" s="127"/>
      <c r="F13" s="127"/>
      <c r="G13" s="127"/>
      <c r="H13" s="127"/>
    </row>
    <row r="14" spans="1:8" ht="15.6" x14ac:dyDescent="0.3">
      <c r="A14" s="127" t="s">
        <v>19</v>
      </c>
      <c r="B14" s="127"/>
      <c r="C14" s="127">
        <f>'Информация о Чемпионате'!B16</f>
        <v>5</v>
      </c>
      <c r="D14" s="127"/>
      <c r="E14" s="127"/>
      <c r="F14" s="127"/>
      <c r="G14" s="127"/>
      <c r="H14" s="127"/>
    </row>
    <row r="15" spans="1:8" ht="15.6" x14ac:dyDescent="0.3">
      <c r="A15" s="127" t="s">
        <v>28</v>
      </c>
      <c r="B15" s="127"/>
      <c r="C15" s="127" t="str">
        <f>'Информация о Чемпионате'!B8</f>
        <v>09.03.25-14.03.25</v>
      </c>
      <c r="D15" s="127"/>
      <c r="E15" s="127"/>
      <c r="F15" s="127"/>
      <c r="G15" s="127"/>
      <c r="H15" s="127"/>
    </row>
    <row r="16" spans="1:8" ht="21" x14ac:dyDescent="0.3">
      <c r="A16" s="149" t="s">
        <v>11</v>
      </c>
      <c r="B16" s="150"/>
      <c r="C16" s="150"/>
      <c r="D16" s="150"/>
      <c r="E16" s="150"/>
      <c r="F16" s="150"/>
      <c r="G16" s="150"/>
      <c r="H16" s="150"/>
    </row>
    <row r="17" spans="1:8" ht="55.2" x14ac:dyDescent="0.3">
      <c r="A17" s="3" t="s">
        <v>6</v>
      </c>
      <c r="B17" s="8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9</v>
      </c>
    </row>
    <row r="18" spans="1:8" ht="55.2" x14ac:dyDescent="0.3">
      <c r="A18" s="52">
        <v>1</v>
      </c>
      <c r="B18" s="75" t="s">
        <v>447</v>
      </c>
      <c r="C18" s="126" t="str">
        <f>C19</f>
        <v>воднодисперсионная краска.Цвет: белая
Базис: 1
Глянец: матовая</v>
      </c>
      <c r="D18" s="85" t="s">
        <v>154</v>
      </c>
      <c r="E18" s="83">
        <f t="shared" ref="E18" si="0">E19</f>
        <v>1</v>
      </c>
      <c r="F18" s="81" t="s">
        <v>56</v>
      </c>
      <c r="G18" s="9">
        <v>5</v>
      </c>
      <c r="H18" s="115" t="s">
        <v>438</v>
      </c>
    </row>
    <row r="19" spans="1:8" ht="55.2" x14ac:dyDescent="0.3">
      <c r="A19" s="52">
        <v>2</v>
      </c>
      <c r="B19" s="76" t="s">
        <v>448</v>
      </c>
      <c r="C19" s="54" t="s">
        <v>155</v>
      </c>
      <c r="D19" s="86" t="s">
        <v>87</v>
      </c>
      <c r="E19" s="56">
        <v>1</v>
      </c>
      <c r="F19" s="81" t="s">
        <v>56</v>
      </c>
      <c r="G19" s="9">
        <f>E19*5</f>
        <v>5</v>
      </c>
      <c r="H19" s="115" t="s">
        <v>438</v>
      </c>
    </row>
    <row r="20" spans="1:8" ht="69" x14ac:dyDescent="0.3">
      <c r="A20" s="52">
        <v>3</v>
      </c>
      <c r="B20" s="76" t="s">
        <v>441</v>
      </c>
      <c r="C20" s="54" t="s">
        <v>412</v>
      </c>
      <c r="D20" s="86" t="s">
        <v>87</v>
      </c>
      <c r="E20" s="56">
        <v>2</v>
      </c>
      <c r="F20" s="81" t="s">
        <v>56</v>
      </c>
      <c r="G20" s="9">
        <f>E20*5</f>
        <v>10</v>
      </c>
      <c r="H20" s="115" t="s">
        <v>439</v>
      </c>
    </row>
    <row r="21" spans="1:8" ht="96.6" x14ac:dyDescent="0.3">
      <c r="A21" s="52">
        <v>4</v>
      </c>
      <c r="B21" s="76" t="s">
        <v>440</v>
      </c>
      <c r="C21" s="54" t="s">
        <v>413</v>
      </c>
      <c r="D21" s="86" t="s">
        <v>87</v>
      </c>
      <c r="E21" s="56">
        <v>1</v>
      </c>
      <c r="F21" s="81" t="s">
        <v>56</v>
      </c>
      <c r="G21" s="9">
        <f t="shared" ref="G21:G52" si="1">E21*5</f>
        <v>5</v>
      </c>
      <c r="H21" s="115" t="s">
        <v>439</v>
      </c>
    </row>
    <row r="22" spans="1:8" x14ac:dyDescent="0.3">
      <c r="A22" s="52">
        <v>5</v>
      </c>
      <c r="B22" s="76" t="s">
        <v>442</v>
      </c>
      <c r="C22" s="54" t="s">
        <v>443</v>
      </c>
      <c r="D22" s="86" t="s">
        <v>87</v>
      </c>
      <c r="E22" s="56">
        <v>3</v>
      </c>
      <c r="F22" s="81" t="s">
        <v>56</v>
      </c>
      <c r="G22" s="9">
        <f t="shared" si="1"/>
        <v>15</v>
      </c>
      <c r="H22" s="115"/>
    </row>
    <row r="23" spans="1:8" s="38" customFormat="1" x14ac:dyDescent="0.3">
      <c r="A23" s="52">
        <v>6</v>
      </c>
      <c r="B23" s="76" t="s">
        <v>164</v>
      </c>
      <c r="C23" s="54" t="s">
        <v>443</v>
      </c>
      <c r="D23" s="86" t="s">
        <v>87</v>
      </c>
      <c r="E23" s="56">
        <v>2</v>
      </c>
      <c r="F23" s="81" t="s">
        <v>56</v>
      </c>
      <c r="G23" s="9">
        <f t="shared" si="1"/>
        <v>10</v>
      </c>
      <c r="H23" s="115"/>
    </row>
    <row r="24" spans="1:8" ht="207" x14ac:dyDescent="0.3">
      <c r="A24" s="52">
        <v>7</v>
      </c>
      <c r="B24" s="77" t="s">
        <v>444</v>
      </c>
      <c r="C24" s="54" t="s">
        <v>414</v>
      </c>
      <c r="D24" s="86" t="s">
        <v>87</v>
      </c>
      <c r="E24" s="56">
        <v>1</v>
      </c>
      <c r="F24" s="81" t="s">
        <v>56</v>
      </c>
      <c r="G24" s="9">
        <f t="shared" si="1"/>
        <v>5</v>
      </c>
      <c r="H24" s="115" t="s">
        <v>445</v>
      </c>
    </row>
    <row r="25" spans="1:8" s="38" customFormat="1" ht="26.4" x14ac:dyDescent="0.3">
      <c r="A25" s="52">
        <v>8</v>
      </c>
      <c r="B25" s="77" t="s">
        <v>451</v>
      </c>
      <c r="C25" s="54" t="s">
        <v>446</v>
      </c>
      <c r="D25" s="86" t="s">
        <v>87</v>
      </c>
      <c r="E25" s="56">
        <v>1</v>
      </c>
      <c r="F25" s="81" t="s">
        <v>56</v>
      </c>
      <c r="G25" s="9">
        <f t="shared" si="1"/>
        <v>5</v>
      </c>
      <c r="H25" s="115" t="s">
        <v>452</v>
      </c>
    </row>
    <row r="26" spans="1:8" ht="26.4" x14ac:dyDescent="0.3">
      <c r="A26" s="52">
        <v>9</v>
      </c>
      <c r="B26" s="76" t="s">
        <v>454</v>
      </c>
      <c r="C26" s="54" t="s">
        <v>453</v>
      </c>
      <c r="D26" s="86" t="s">
        <v>87</v>
      </c>
      <c r="E26" s="56">
        <v>1</v>
      </c>
      <c r="F26" s="81" t="s">
        <v>56</v>
      </c>
      <c r="G26" s="9">
        <f t="shared" si="1"/>
        <v>5</v>
      </c>
      <c r="H26" s="115" t="s">
        <v>455</v>
      </c>
    </row>
    <row r="27" spans="1:8" ht="26.4" customHeight="1" x14ac:dyDescent="0.3">
      <c r="A27" s="52">
        <v>10</v>
      </c>
      <c r="B27" s="78" t="s">
        <v>426</v>
      </c>
      <c r="C27" s="54" t="s">
        <v>372</v>
      </c>
      <c r="D27" s="86" t="s">
        <v>87</v>
      </c>
      <c r="E27" s="56">
        <v>1</v>
      </c>
      <c r="F27" s="81" t="s">
        <v>56</v>
      </c>
      <c r="G27" s="9">
        <f t="shared" si="1"/>
        <v>5</v>
      </c>
      <c r="H27" s="115" t="s">
        <v>438</v>
      </c>
    </row>
    <row r="28" spans="1:8" ht="28.8" customHeight="1" x14ac:dyDescent="0.3">
      <c r="A28" s="52">
        <v>11</v>
      </c>
      <c r="B28" s="78" t="s">
        <v>141</v>
      </c>
      <c r="C28" s="54" t="s">
        <v>373</v>
      </c>
      <c r="D28" s="86" t="s">
        <v>87</v>
      </c>
      <c r="E28" s="56">
        <v>1</v>
      </c>
      <c r="F28" s="81" t="s">
        <v>56</v>
      </c>
      <c r="G28" s="9">
        <f t="shared" si="1"/>
        <v>5</v>
      </c>
      <c r="H28" s="115" t="s">
        <v>438</v>
      </c>
    </row>
    <row r="29" spans="1:8" ht="26.4" x14ac:dyDescent="0.3">
      <c r="A29" s="52">
        <v>12</v>
      </c>
      <c r="B29" s="78" t="s">
        <v>142</v>
      </c>
      <c r="C29" s="54" t="s">
        <v>374</v>
      </c>
      <c r="D29" s="86" t="s">
        <v>87</v>
      </c>
      <c r="E29" s="56">
        <v>1</v>
      </c>
      <c r="F29" s="81" t="s">
        <v>56</v>
      </c>
      <c r="G29" s="9">
        <f t="shared" si="1"/>
        <v>5</v>
      </c>
      <c r="H29" s="115" t="s">
        <v>438</v>
      </c>
    </row>
    <row r="30" spans="1:8" s="38" customFormat="1" ht="26.4" x14ac:dyDescent="0.3">
      <c r="A30" s="52">
        <v>13</v>
      </c>
      <c r="B30" s="78" t="s">
        <v>143</v>
      </c>
      <c r="C30" s="54" t="s">
        <v>375</v>
      </c>
      <c r="D30" s="86" t="s">
        <v>87</v>
      </c>
      <c r="E30" s="56">
        <v>1</v>
      </c>
      <c r="F30" s="81" t="s">
        <v>56</v>
      </c>
      <c r="G30" s="9">
        <f t="shared" si="1"/>
        <v>5</v>
      </c>
      <c r="H30" s="115" t="s">
        <v>438</v>
      </c>
    </row>
    <row r="31" spans="1:8" s="38" customFormat="1" ht="26.4" x14ac:dyDescent="0.3">
      <c r="A31" s="52">
        <v>14</v>
      </c>
      <c r="B31" s="78" t="s">
        <v>144</v>
      </c>
      <c r="C31" s="54" t="s">
        <v>376</v>
      </c>
      <c r="D31" s="86" t="s">
        <v>87</v>
      </c>
      <c r="E31" s="56">
        <v>1</v>
      </c>
      <c r="F31" s="81" t="s">
        <v>56</v>
      </c>
      <c r="G31" s="9">
        <f t="shared" si="1"/>
        <v>5</v>
      </c>
      <c r="H31" s="115" t="s">
        <v>438</v>
      </c>
    </row>
    <row r="32" spans="1:8" s="38" customFormat="1" ht="37.799999999999997" customHeight="1" x14ac:dyDescent="0.3">
      <c r="A32" s="52">
        <v>15</v>
      </c>
      <c r="B32" s="78" t="s">
        <v>463</v>
      </c>
      <c r="C32" s="54" t="s">
        <v>377</v>
      </c>
      <c r="D32" s="86" t="s">
        <v>87</v>
      </c>
      <c r="E32" s="56">
        <v>2</v>
      </c>
      <c r="F32" s="81" t="s">
        <v>56</v>
      </c>
      <c r="G32" s="9">
        <f t="shared" si="1"/>
        <v>10</v>
      </c>
      <c r="H32" s="115" t="s">
        <v>464</v>
      </c>
    </row>
    <row r="33" spans="1:8" s="38" customFormat="1" ht="27.6" x14ac:dyDescent="0.3">
      <c r="A33" s="52">
        <v>16</v>
      </c>
      <c r="B33" s="76" t="s">
        <v>449</v>
      </c>
      <c r="C33" s="54" t="s">
        <v>162</v>
      </c>
      <c r="D33" s="86" t="s">
        <v>87</v>
      </c>
      <c r="E33" s="56">
        <v>1</v>
      </c>
      <c r="F33" s="81" t="s">
        <v>56</v>
      </c>
      <c r="G33" s="9">
        <f t="shared" si="1"/>
        <v>5</v>
      </c>
      <c r="H33" s="115" t="s">
        <v>450</v>
      </c>
    </row>
    <row r="34" spans="1:8" s="38" customFormat="1" x14ac:dyDescent="0.3">
      <c r="A34" s="52">
        <v>17</v>
      </c>
      <c r="B34" s="79" t="s">
        <v>435</v>
      </c>
      <c r="C34" s="54" t="s">
        <v>436</v>
      </c>
      <c r="D34" s="86" t="s">
        <v>87</v>
      </c>
      <c r="E34" s="56">
        <v>1</v>
      </c>
      <c r="F34" s="81" t="s">
        <v>56</v>
      </c>
      <c r="G34" s="9">
        <f t="shared" si="1"/>
        <v>5</v>
      </c>
      <c r="H34" s="115" t="s">
        <v>462</v>
      </c>
    </row>
    <row r="35" spans="1:8" s="38" customFormat="1" x14ac:dyDescent="0.3">
      <c r="A35" s="52">
        <v>18</v>
      </c>
      <c r="B35" s="79" t="s">
        <v>437</v>
      </c>
      <c r="C35" s="54" t="s">
        <v>156</v>
      </c>
      <c r="D35" s="86" t="s">
        <v>87</v>
      </c>
      <c r="E35" s="56">
        <v>1</v>
      </c>
      <c r="F35" s="81" t="s">
        <v>56</v>
      </c>
      <c r="G35" s="9">
        <f t="shared" si="1"/>
        <v>5</v>
      </c>
      <c r="H35" s="115"/>
    </row>
    <row r="36" spans="1:8" s="38" customFormat="1" ht="41.4" x14ac:dyDescent="0.3">
      <c r="A36" s="52">
        <v>19</v>
      </c>
      <c r="B36" s="79" t="s">
        <v>145</v>
      </c>
      <c r="C36" s="54" t="s">
        <v>157</v>
      </c>
      <c r="D36" s="86" t="s">
        <v>87</v>
      </c>
      <c r="E36" s="56">
        <v>1</v>
      </c>
      <c r="F36" s="81" t="s">
        <v>56</v>
      </c>
      <c r="G36" s="9">
        <f t="shared" si="1"/>
        <v>5</v>
      </c>
      <c r="H36" s="115"/>
    </row>
    <row r="37" spans="1:8" s="38" customFormat="1" x14ac:dyDescent="0.3">
      <c r="A37" s="52">
        <v>20</v>
      </c>
      <c r="B37" s="80" t="s">
        <v>146</v>
      </c>
      <c r="C37" s="54" t="s">
        <v>163</v>
      </c>
      <c r="D37" s="86" t="s">
        <v>87</v>
      </c>
      <c r="E37" s="56">
        <v>4</v>
      </c>
      <c r="F37" s="81" t="s">
        <v>56</v>
      </c>
      <c r="G37" s="9">
        <f t="shared" si="1"/>
        <v>20</v>
      </c>
      <c r="H37" s="115"/>
    </row>
    <row r="38" spans="1:8" s="38" customFormat="1" x14ac:dyDescent="0.3">
      <c r="A38" s="52">
        <v>21</v>
      </c>
      <c r="B38" s="79" t="s">
        <v>147</v>
      </c>
      <c r="C38" s="54" t="s">
        <v>158</v>
      </c>
      <c r="D38" s="86" t="s">
        <v>87</v>
      </c>
      <c r="E38" s="56">
        <v>4</v>
      </c>
      <c r="F38" s="81" t="s">
        <v>56</v>
      </c>
      <c r="G38" s="9">
        <f t="shared" si="1"/>
        <v>20</v>
      </c>
      <c r="H38" s="115"/>
    </row>
    <row r="39" spans="1:8" s="38" customFormat="1" ht="27.6" x14ac:dyDescent="0.3">
      <c r="A39" s="52">
        <v>22</v>
      </c>
      <c r="B39" s="79" t="s">
        <v>457</v>
      </c>
      <c r="C39" s="54" t="s">
        <v>159</v>
      </c>
      <c r="D39" s="86" t="s">
        <v>87</v>
      </c>
      <c r="E39" s="56">
        <v>1</v>
      </c>
      <c r="F39" s="81" t="s">
        <v>56</v>
      </c>
      <c r="G39" s="9">
        <f t="shared" si="1"/>
        <v>5</v>
      </c>
      <c r="H39" s="115" t="s">
        <v>456</v>
      </c>
    </row>
    <row r="40" spans="1:8" s="38" customFormat="1" ht="27.6" x14ac:dyDescent="0.3">
      <c r="A40" s="52">
        <v>23</v>
      </c>
      <c r="B40" s="79" t="s">
        <v>458</v>
      </c>
      <c r="C40" s="54" t="s">
        <v>159</v>
      </c>
      <c r="D40" s="86" t="s">
        <v>87</v>
      </c>
      <c r="E40" s="56">
        <v>1</v>
      </c>
      <c r="F40" s="81" t="s">
        <v>56</v>
      </c>
      <c r="G40" s="9">
        <f t="shared" si="1"/>
        <v>5</v>
      </c>
      <c r="H40" s="115" t="s">
        <v>456</v>
      </c>
    </row>
    <row r="41" spans="1:8" s="38" customFormat="1" ht="27.6" x14ac:dyDescent="0.3">
      <c r="A41" s="52">
        <v>24</v>
      </c>
      <c r="B41" s="79" t="s">
        <v>459</v>
      </c>
      <c r="C41" s="54" t="s">
        <v>159</v>
      </c>
      <c r="D41" s="86" t="s">
        <v>87</v>
      </c>
      <c r="E41" s="56">
        <v>1</v>
      </c>
      <c r="F41" s="81" t="s">
        <v>56</v>
      </c>
      <c r="G41" s="9">
        <f t="shared" si="1"/>
        <v>5</v>
      </c>
      <c r="H41" s="115" t="s">
        <v>456</v>
      </c>
    </row>
    <row r="42" spans="1:8" s="38" customFormat="1" ht="29.4" customHeight="1" x14ac:dyDescent="0.3">
      <c r="A42" s="52">
        <v>25</v>
      </c>
      <c r="B42" s="79" t="s">
        <v>460</v>
      </c>
      <c r="C42" s="54" t="s">
        <v>159</v>
      </c>
      <c r="D42" s="87" t="s">
        <v>87</v>
      </c>
      <c r="E42" s="56">
        <v>1</v>
      </c>
      <c r="F42" s="81" t="s">
        <v>56</v>
      </c>
      <c r="G42" s="9">
        <f t="shared" si="1"/>
        <v>5</v>
      </c>
      <c r="H42" s="115" t="s">
        <v>456</v>
      </c>
    </row>
    <row r="43" spans="1:8" s="38" customFormat="1" x14ac:dyDescent="0.3">
      <c r="A43" s="52">
        <v>26</v>
      </c>
      <c r="B43" s="79" t="s">
        <v>149</v>
      </c>
      <c r="C43" s="84" t="s">
        <v>160</v>
      </c>
      <c r="D43" s="87" t="s">
        <v>87</v>
      </c>
      <c r="E43" s="56">
        <v>1</v>
      </c>
      <c r="F43" s="81" t="s">
        <v>56</v>
      </c>
      <c r="G43" s="9">
        <f t="shared" si="1"/>
        <v>5</v>
      </c>
      <c r="H43" s="115" t="s">
        <v>445</v>
      </c>
    </row>
    <row r="44" spans="1:8" s="38" customFormat="1" x14ac:dyDescent="0.3">
      <c r="A44" s="52">
        <v>27</v>
      </c>
      <c r="B44" s="79" t="s">
        <v>150</v>
      </c>
      <c r="C44" s="84" t="s">
        <v>161</v>
      </c>
      <c r="D44" s="87" t="s">
        <v>87</v>
      </c>
      <c r="E44" s="56">
        <v>1</v>
      </c>
      <c r="F44" s="81" t="s">
        <v>56</v>
      </c>
      <c r="G44" s="9">
        <f t="shared" si="1"/>
        <v>5</v>
      </c>
      <c r="H44" s="115"/>
    </row>
    <row r="45" spans="1:8" s="38" customFormat="1" ht="41.4" x14ac:dyDescent="0.3">
      <c r="A45" s="52">
        <v>28</v>
      </c>
      <c r="B45" s="116" t="s">
        <v>151</v>
      </c>
      <c r="C45" s="117" t="s">
        <v>461</v>
      </c>
      <c r="D45" s="118" t="s">
        <v>87</v>
      </c>
      <c r="E45" s="81">
        <v>1</v>
      </c>
      <c r="F45" s="81" t="s">
        <v>56</v>
      </c>
      <c r="G45" s="9">
        <f t="shared" si="1"/>
        <v>5</v>
      </c>
      <c r="H45" s="115"/>
    </row>
    <row r="46" spans="1:8" s="38" customFormat="1" ht="39.6" x14ac:dyDescent="0.3">
      <c r="A46" s="52">
        <v>29</v>
      </c>
      <c r="B46" s="74" t="s">
        <v>427</v>
      </c>
      <c r="C46" s="82" t="s">
        <v>165</v>
      </c>
      <c r="D46" s="87" t="s">
        <v>87</v>
      </c>
      <c r="E46" s="9">
        <v>1</v>
      </c>
      <c r="F46" s="81" t="s">
        <v>56</v>
      </c>
      <c r="G46" s="9">
        <f t="shared" si="1"/>
        <v>5</v>
      </c>
      <c r="H46" s="115" t="s">
        <v>438</v>
      </c>
    </row>
    <row r="47" spans="1:8" s="38" customFormat="1" ht="26.4" x14ac:dyDescent="0.3">
      <c r="A47" s="52">
        <v>30</v>
      </c>
      <c r="B47" s="74" t="s">
        <v>428</v>
      </c>
      <c r="C47" s="11" t="s">
        <v>166</v>
      </c>
      <c r="D47" s="87" t="s">
        <v>87</v>
      </c>
      <c r="E47" s="9">
        <v>1</v>
      </c>
      <c r="F47" s="81" t="s">
        <v>56</v>
      </c>
      <c r="G47" s="9">
        <f t="shared" si="1"/>
        <v>5</v>
      </c>
      <c r="H47" s="115" t="s">
        <v>438</v>
      </c>
    </row>
    <row r="48" spans="1:8" ht="26.4" x14ac:dyDescent="0.3">
      <c r="A48" s="52">
        <v>31</v>
      </c>
      <c r="B48" s="74" t="s">
        <v>429</v>
      </c>
      <c r="C48" s="11" t="s">
        <v>167</v>
      </c>
      <c r="D48" s="87" t="s">
        <v>87</v>
      </c>
      <c r="E48" s="9">
        <v>1</v>
      </c>
      <c r="F48" s="81" t="s">
        <v>56</v>
      </c>
      <c r="G48" s="9">
        <f t="shared" si="1"/>
        <v>5</v>
      </c>
      <c r="H48" s="115" t="s">
        <v>438</v>
      </c>
    </row>
    <row r="49" spans="1:8" s="38" customFormat="1" ht="39.6" x14ac:dyDescent="0.3">
      <c r="A49" s="52">
        <v>32</v>
      </c>
      <c r="B49" s="74" t="s">
        <v>430</v>
      </c>
      <c r="C49" s="11" t="s">
        <v>168</v>
      </c>
      <c r="D49" s="87" t="s">
        <v>87</v>
      </c>
      <c r="E49" s="9">
        <v>1</v>
      </c>
      <c r="F49" s="81" t="s">
        <v>56</v>
      </c>
      <c r="G49" s="9">
        <f t="shared" si="1"/>
        <v>5</v>
      </c>
      <c r="H49" s="115" t="s">
        <v>438</v>
      </c>
    </row>
    <row r="50" spans="1:8" s="38" customFormat="1" ht="26.4" x14ac:dyDescent="0.3">
      <c r="A50" s="52">
        <v>33</v>
      </c>
      <c r="B50" s="74" t="s">
        <v>152</v>
      </c>
      <c r="C50" s="11" t="s">
        <v>167</v>
      </c>
      <c r="D50" s="87" t="s">
        <v>87</v>
      </c>
      <c r="E50" s="9">
        <v>1</v>
      </c>
      <c r="F50" s="81" t="s">
        <v>56</v>
      </c>
      <c r="G50" s="9">
        <f t="shared" si="1"/>
        <v>5</v>
      </c>
      <c r="H50" s="115" t="s">
        <v>438</v>
      </c>
    </row>
    <row r="51" spans="1:8" s="38" customFormat="1" ht="44.4" customHeight="1" x14ac:dyDescent="0.3">
      <c r="A51" s="52">
        <v>34</v>
      </c>
      <c r="B51" s="74" t="s">
        <v>432</v>
      </c>
      <c r="C51" s="11" t="s">
        <v>431</v>
      </c>
      <c r="D51" s="87" t="s">
        <v>87</v>
      </c>
      <c r="E51" s="9">
        <v>1</v>
      </c>
      <c r="F51" s="81" t="s">
        <v>56</v>
      </c>
      <c r="G51" s="9">
        <f t="shared" si="1"/>
        <v>5</v>
      </c>
      <c r="H51" s="115" t="s">
        <v>438</v>
      </c>
    </row>
    <row r="52" spans="1:8" ht="93" customHeight="1" x14ac:dyDescent="0.3">
      <c r="A52" s="52">
        <v>35</v>
      </c>
      <c r="B52" s="88" t="s">
        <v>153</v>
      </c>
      <c r="C52" s="10" t="s">
        <v>416</v>
      </c>
      <c r="D52" s="87" t="s">
        <v>87</v>
      </c>
      <c r="E52" s="9">
        <v>1</v>
      </c>
      <c r="F52" s="81" t="s">
        <v>56</v>
      </c>
      <c r="G52" s="9">
        <f t="shared" si="1"/>
        <v>5</v>
      </c>
      <c r="H52" s="115" t="s">
        <v>465</v>
      </c>
    </row>
    <row r="53" spans="1:8" ht="21" x14ac:dyDescent="0.4">
      <c r="A53" s="165" t="s">
        <v>12</v>
      </c>
      <c r="B53" s="166"/>
      <c r="C53" s="166"/>
      <c r="D53" s="166"/>
      <c r="E53" s="166"/>
      <c r="F53" s="166"/>
      <c r="G53" s="166"/>
      <c r="H53" s="167"/>
    </row>
    <row r="54" spans="1:8" ht="55.2" x14ac:dyDescent="0.3">
      <c r="A54" s="2" t="s">
        <v>6</v>
      </c>
      <c r="B54" s="2" t="s">
        <v>5</v>
      </c>
      <c r="C54" s="3" t="s">
        <v>4</v>
      </c>
      <c r="D54" s="2" t="s">
        <v>3</v>
      </c>
      <c r="E54" s="2" t="s">
        <v>2</v>
      </c>
      <c r="F54" s="2" t="s">
        <v>1</v>
      </c>
      <c r="G54" s="3" t="s">
        <v>0</v>
      </c>
      <c r="H54" s="3" t="s">
        <v>9</v>
      </c>
    </row>
    <row r="55" spans="1:8" s="12" customFormat="1" x14ac:dyDescent="0.3">
      <c r="A55" s="25">
        <v>1</v>
      </c>
      <c r="B55" s="46" t="s">
        <v>169</v>
      </c>
      <c r="C55" s="46" t="s">
        <v>170</v>
      </c>
      <c r="D55" s="60" t="s">
        <v>171</v>
      </c>
      <c r="E55" s="61">
        <v>2</v>
      </c>
      <c r="F55" s="41" t="s">
        <v>172</v>
      </c>
      <c r="G55" s="61">
        <v>2</v>
      </c>
      <c r="H55" s="115" t="s">
        <v>310</v>
      </c>
    </row>
    <row r="56" spans="1:8" s="12" customFormat="1" x14ac:dyDescent="0.3">
      <c r="A56" s="25">
        <v>2</v>
      </c>
      <c r="B56" s="46" t="s">
        <v>173</v>
      </c>
      <c r="C56" s="46" t="s">
        <v>174</v>
      </c>
      <c r="D56" s="60" t="s">
        <v>171</v>
      </c>
      <c r="E56" s="61">
        <v>1</v>
      </c>
      <c r="F56" s="41" t="s">
        <v>175</v>
      </c>
      <c r="G56" s="61">
        <v>1</v>
      </c>
      <c r="H56" s="115" t="s">
        <v>310</v>
      </c>
    </row>
    <row r="57" spans="1:8" s="12" customFormat="1" x14ac:dyDescent="0.3">
      <c r="A57" s="25">
        <v>3</v>
      </c>
      <c r="B57" s="46" t="s">
        <v>176</v>
      </c>
      <c r="C57" s="46" t="s">
        <v>177</v>
      </c>
      <c r="D57" s="60" t="s">
        <v>171</v>
      </c>
      <c r="E57" s="61">
        <v>1</v>
      </c>
      <c r="F57" s="41" t="s">
        <v>178</v>
      </c>
      <c r="G57" s="61">
        <v>1</v>
      </c>
      <c r="H57" s="115"/>
    </row>
    <row r="58" spans="1:8" s="12" customFormat="1" x14ac:dyDescent="0.3">
      <c r="A58" s="25">
        <v>4</v>
      </c>
      <c r="B58" s="46" t="s">
        <v>179</v>
      </c>
      <c r="C58" s="46" t="s">
        <v>180</v>
      </c>
      <c r="D58" s="60" t="s">
        <v>171</v>
      </c>
      <c r="E58" s="61">
        <v>1</v>
      </c>
      <c r="F58" s="41" t="s">
        <v>178</v>
      </c>
      <c r="G58" s="61">
        <v>1</v>
      </c>
      <c r="H58" s="115"/>
    </row>
    <row r="59" spans="1:8" s="12" customFormat="1" x14ac:dyDescent="0.3">
      <c r="A59" s="25">
        <v>5</v>
      </c>
      <c r="B59" s="46" t="s">
        <v>181</v>
      </c>
      <c r="C59" s="46" t="s">
        <v>182</v>
      </c>
      <c r="D59" s="60" t="s">
        <v>171</v>
      </c>
      <c r="E59" s="61">
        <v>1</v>
      </c>
      <c r="F59" s="41" t="s">
        <v>178</v>
      </c>
      <c r="G59" s="61">
        <v>1</v>
      </c>
      <c r="H59" s="115"/>
    </row>
    <row r="60" spans="1:8" s="12" customFormat="1" x14ac:dyDescent="0.3">
      <c r="A60" s="25">
        <v>6</v>
      </c>
      <c r="B60" s="46" t="s">
        <v>183</v>
      </c>
      <c r="C60" s="46" t="s">
        <v>184</v>
      </c>
      <c r="D60" s="60" t="s">
        <v>171</v>
      </c>
      <c r="E60" s="61">
        <v>10</v>
      </c>
      <c r="F60" s="41" t="s">
        <v>178</v>
      </c>
      <c r="G60" s="61">
        <v>10</v>
      </c>
      <c r="H60" s="115"/>
    </row>
    <row r="61" spans="1:8" s="12" customFormat="1" x14ac:dyDescent="0.3">
      <c r="A61" s="25">
        <v>7</v>
      </c>
      <c r="B61" s="46" t="s">
        <v>185</v>
      </c>
      <c r="C61" s="46" t="s">
        <v>417</v>
      </c>
      <c r="D61" s="60" t="s">
        <v>171</v>
      </c>
      <c r="E61" s="61">
        <v>1</v>
      </c>
      <c r="F61" s="41" t="s">
        <v>178</v>
      </c>
      <c r="G61" s="61">
        <v>2</v>
      </c>
      <c r="H61" s="115"/>
    </row>
    <row r="62" spans="1:8" s="12" customFormat="1" x14ac:dyDescent="0.3">
      <c r="A62" s="25">
        <v>8</v>
      </c>
      <c r="B62" s="46" t="s">
        <v>186</v>
      </c>
      <c r="C62" s="46" t="s">
        <v>418</v>
      </c>
      <c r="D62" s="60" t="s">
        <v>171</v>
      </c>
      <c r="E62" s="61">
        <v>1</v>
      </c>
      <c r="F62" s="41" t="s">
        <v>187</v>
      </c>
      <c r="G62" s="61">
        <v>2</v>
      </c>
      <c r="H62" s="115"/>
    </row>
    <row r="63" spans="1:8" s="12" customFormat="1" x14ac:dyDescent="0.3">
      <c r="A63" s="25">
        <v>9</v>
      </c>
      <c r="B63" s="46" t="s">
        <v>188</v>
      </c>
      <c r="C63" s="46" t="s">
        <v>419</v>
      </c>
      <c r="D63" s="60" t="s">
        <v>171</v>
      </c>
      <c r="E63" s="61">
        <v>1</v>
      </c>
      <c r="F63" s="41" t="s">
        <v>187</v>
      </c>
      <c r="G63" s="61">
        <v>1</v>
      </c>
      <c r="H63" s="115"/>
    </row>
    <row r="64" spans="1:8" s="12" customFormat="1" ht="27.6" x14ac:dyDescent="0.3">
      <c r="A64" s="25">
        <v>10</v>
      </c>
      <c r="B64" s="46" t="s">
        <v>189</v>
      </c>
      <c r="C64" s="46" t="s">
        <v>190</v>
      </c>
      <c r="D64" s="60" t="s">
        <v>171</v>
      </c>
      <c r="E64" s="61">
        <v>10</v>
      </c>
      <c r="F64" s="41" t="s">
        <v>178</v>
      </c>
      <c r="G64" s="61">
        <v>10</v>
      </c>
      <c r="H64" s="115"/>
    </row>
    <row r="65" spans="1:8" s="12" customFormat="1" x14ac:dyDescent="0.3">
      <c r="A65" s="25">
        <v>11</v>
      </c>
      <c r="B65" s="46" t="s">
        <v>191</v>
      </c>
      <c r="C65" s="46" t="s">
        <v>192</v>
      </c>
      <c r="D65" s="60" t="s">
        <v>171</v>
      </c>
      <c r="E65" s="61">
        <v>1</v>
      </c>
      <c r="F65" s="41" t="s">
        <v>178</v>
      </c>
      <c r="G65" s="61">
        <v>1</v>
      </c>
      <c r="H65" s="115"/>
    </row>
    <row r="66" spans="1:8" s="12" customFormat="1" x14ac:dyDescent="0.3">
      <c r="A66" s="25">
        <v>12</v>
      </c>
      <c r="B66" s="46" t="s">
        <v>193</v>
      </c>
      <c r="C66" s="46" t="s">
        <v>194</v>
      </c>
      <c r="D66" s="60" t="s">
        <v>171</v>
      </c>
      <c r="E66" s="61">
        <v>5</v>
      </c>
      <c r="F66" s="41" t="s">
        <v>178</v>
      </c>
      <c r="G66" s="61">
        <v>5</v>
      </c>
      <c r="H66" s="115"/>
    </row>
    <row r="67" spans="1:8" s="12" customFormat="1" x14ac:dyDescent="0.3">
      <c r="A67" s="25">
        <v>13</v>
      </c>
      <c r="B67" s="46" t="s">
        <v>195</v>
      </c>
      <c r="C67" s="46" t="s">
        <v>196</v>
      </c>
      <c r="D67" s="60" t="s">
        <v>171</v>
      </c>
      <c r="E67" s="61">
        <v>10</v>
      </c>
      <c r="F67" s="41" t="s">
        <v>178</v>
      </c>
      <c r="G67" s="61">
        <v>10</v>
      </c>
      <c r="H67" s="115"/>
    </row>
    <row r="68" spans="1:8" s="12" customFormat="1" x14ac:dyDescent="0.3">
      <c r="A68" s="25">
        <v>14</v>
      </c>
      <c r="B68" s="46" t="s">
        <v>197</v>
      </c>
      <c r="C68" s="46" t="s">
        <v>420</v>
      </c>
      <c r="D68" s="60" t="s">
        <v>171</v>
      </c>
      <c r="E68" s="61">
        <v>1</v>
      </c>
      <c r="F68" s="41" t="s">
        <v>178</v>
      </c>
      <c r="G68" s="61">
        <v>1</v>
      </c>
      <c r="H68" s="115"/>
    </row>
    <row r="69" spans="1:8" s="12" customFormat="1" x14ac:dyDescent="0.3">
      <c r="A69" s="25">
        <v>15</v>
      </c>
      <c r="B69" s="46" t="s">
        <v>198</v>
      </c>
      <c r="C69" s="46" t="s">
        <v>421</v>
      </c>
      <c r="D69" s="60" t="s">
        <v>171</v>
      </c>
      <c r="E69" s="61">
        <v>1</v>
      </c>
      <c r="F69" s="41" t="s">
        <v>178</v>
      </c>
      <c r="G69" s="61">
        <v>1</v>
      </c>
      <c r="H69" s="115"/>
    </row>
    <row r="70" spans="1:8" s="12" customFormat="1" x14ac:dyDescent="0.3">
      <c r="A70" s="25">
        <v>16</v>
      </c>
      <c r="B70" s="46" t="s">
        <v>199</v>
      </c>
      <c r="C70" s="46" t="s">
        <v>422</v>
      </c>
      <c r="D70" s="60" t="s">
        <v>171</v>
      </c>
      <c r="E70" s="61">
        <v>1</v>
      </c>
      <c r="F70" s="41" t="s">
        <v>178</v>
      </c>
      <c r="G70" s="61">
        <v>1</v>
      </c>
      <c r="H70" s="115"/>
    </row>
    <row r="71" spans="1:8" s="12" customFormat="1" ht="27.6" x14ac:dyDescent="0.3">
      <c r="A71" s="25">
        <v>17</v>
      </c>
      <c r="B71" s="46" t="s">
        <v>200</v>
      </c>
      <c r="C71" s="46" t="s">
        <v>423</v>
      </c>
      <c r="D71" s="60" t="s">
        <v>171</v>
      </c>
      <c r="E71" s="61">
        <v>100</v>
      </c>
      <c r="F71" s="41" t="s">
        <v>178</v>
      </c>
      <c r="G71" s="61">
        <v>100</v>
      </c>
      <c r="H71" s="115"/>
    </row>
    <row r="72" spans="1:8" ht="21" x14ac:dyDescent="0.3">
      <c r="A72" s="149" t="s">
        <v>7</v>
      </c>
      <c r="B72" s="150"/>
      <c r="C72" s="150"/>
      <c r="D72" s="130"/>
      <c r="E72" s="130"/>
      <c r="F72" s="130"/>
      <c r="G72" s="130"/>
      <c r="H72" s="150"/>
    </row>
    <row r="73" spans="1:8" ht="55.2" x14ac:dyDescent="0.3">
      <c r="A73" s="3" t="s">
        <v>6</v>
      </c>
      <c r="B73" s="8" t="s">
        <v>5</v>
      </c>
      <c r="C73" s="8" t="s">
        <v>4</v>
      </c>
      <c r="D73" s="8" t="s">
        <v>3</v>
      </c>
      <c r="E73" s="8" t="s">
        <v>2</v>
      </c>
      <c r="F73" s="8" t="s">
        <v>1</v>
      </c>
      <c r="G73" s="8" t="s">
        <v>0</v>
      </c>
      <c r="H73" s="3" t="s">
        <v>9</v>
      </c>
    </row>
    <row r="74" spans="1:8" ht="27.6" x14ac:dyDescent="0.3">
      <c r="A74" s="89">
        <v>1</v>
      </c>
      <c r="B74" s="90" t="s">
        <v>201</v>
      </c>
      <c r="C74" s="90" t="s">
        <v>311</v>
      </c>
      <c r="D74" s="55" t="s">
        <v>63</v>
      </c>
      <c r="E74" s="56">
        <v>1</v>
      </c>
      <c r="F74" s="55" t="s">
        <v>178</v>
      </c>
      <c r="G74" s="56">
        <v>5</v>
      </c>
      <c r="H74" s="115"/>
    </row>
    <row r="75" spans="1:8" ht="41.4" x14ac:dyDescent="0.3">
      <c r="A75" s="91">
        <v>2</v>
      </c>
      <c r="B75" s="90" t="s">
        <v>202</v>
      </c>
      <c r="C75" s="90" t="s">
        <v>203</v>
      </c>
      <c r="D75" s="55" t="s">
        <v>63</v>
      </c>
      <c r="E75" s="56">
        <v>1</v>
      </c>
      <c r="F75" s="55" t="s">
        <v>178</v>
      </c>
      <c r="G75" s="56">
        <v>5</v>
      </c>
      <c r="H75" s="179"/>
    </row>
    <row r="76" spans="1:8" ht="27.6" x14ac:dyDescent="0.3">
      <c r="A76" s="67">
        <v>3</v>
      </c>
      <c r="B76" s="90" t="s">
        <v>204</v>
      </c>
      <c r="C76" s="90" t="s">
        <v>205</v>
      </c>
      <c r="D76" s="55" t="s">
        <v>63</v>
      </c>
      <c r="E76" s="56">
        <v>1</v>
      </c>
      <c r="F76" s="55" t="s">
        <v>178</v>
      </c>
      <c r="G76" s="56">
        <v>5</v>
      </c>
      <c r="H76" s="180"/>
    </row>
    <row r="77" spans="1:8" ht="21" x14ac:dyDescent="0.3">
      <c r="A77" s="156" t="s">
        <v>213</v>
      </c>
      <c r="B77" s="170"/>
      <c r="C77" s="170"/>
      <c r="D77" s="170"/>
      <c r="E77" s="170"/>
      <c r="F77" s="170"/>
      <c r="G77" s="170"/>
      <c r="H77" s="171"/>
    </row>
    <row r="78" spans="1:8" ht="21" x14ac:dyDescent="0.3">
      <c r="A78" s="172" t="s">
        <v>11</v>
      </c>
      <c r="B78" s="173"/>
      <c r="C78" s="174"/>
      <c r="D78" s="174"/>
      <c r="E78" s="174"/>
      <c r="F78" s="174"/>
      <c r="G78" s="174"/>
      <c r="H78" s="174"/>
    </row>
    <row r="79" spans="1:8" ht="55.2" x14ac:dyDescent="0.3">
      <c r="A79" s="92" t="s">
        <v>6</v>
      </c>
      <c r="B79" s="93" t="s">
        <v>5</v>
      </c>
      <c r="C79" s="93" t="s">
        <v>4</v>
      </c>
      <c r="D79" s="93" t="s">
        <v>3</v>
      </c>
      <c r="E79" s="93" t="s">
        <v>2</v>
      </c>
      <c r="F79" s="94" t="s">
        <v>1</v>
      </c>
      <c r="G79" s="93" t="s">
        <v>0</v>
      </c>
      <c r="H79" s="93" t="s">
        <v>9</v>
      </c>
    </row>
    <row r="80" spans="1:8" x14ac:dyDescent="0.3">
      <c r="A80" s="48">
        <v>1</v>
      </c>
      <c r="B80" s="95" t="s">
        <v>148</v>
      </c>
      <c r="C80" s="49" t="s">
        <v>160</v>
      </c>
      <c r="D80" s="41" t="s">
        <v>87</v>
      </c>
      <c r="E80" s="48">
        <v>1</v>
      </c>
      <c r="F80" s="39" t="s">
        <v>56</v>
      </c>
      <c r="G80" s="48">
        <f t="shared" ref="G80" si="2">E80*5</f>
        <v>5</v>
      </c>
      <c r="H80" s="181" t="s">
        <v>415</v>
      </c>
    </row>
    <row r="81" spans="1:8" x14ac:dyDescent="0.3">
      <c r="A81" s="48">
        <v>2</v>
      </c>
      <c r="B81" s="95" t="s">
        <v>206</v>
      </c>
      <c r="C81" s="47" t="s">
        <v>212</v>
      </c>
      <c r="D81" s="39" t="s">
        <v>87</v>
      </c>
      <c r="E81" s="48">
        <v>1</v>
      </c>
      <c r="F81" s="39" t="s">
        <v>56</v>
      </c>
      <c r="G81" s="48">
        <f t="shared" ref="G81" si="3">E81*5</f>
        <v>5</v>
      </c>
      <c r="H81" s="181" t="s">
        <v>309</v>
      </c>
    </row>
    <row r="82" spans="1:8" ht="21" x14ac:dyDescent="0.3">
      <c r="A82" s="162" t="s">
        <v>139</v>
      </c>
      <c r="B82" s="168"/>
      <c r="C82" s="168"/>
      <c r="D82" s="168"/>
      <c r="E82" s="168"/>
      <c r="F82" s="168"/>
      <c r="G82" s="168"/>
      <c r="H82" s="169"/>
    </row>
    <row r="83" spans="1:8" ht="55.2" x14ac:dyDescent="0.3">
      <c r="A83" s="72" t="s">
        <v>6</v>
      </c>
      <c r="B83" s="62" t="s">
        <v>5</v>
      </c>
      <c r="C83" s="62" t="s">
        <v>4</v>
      </c>
      <c r="D83" s="62" t="s">
        <v>3</v>
      </c>
      <c r="E83" s="62" t="s">
        <v>2</v>
      </c>
      <c r="F83" s="39" t="s">
        <v>1</v>
      </c>
      <c r="G83" s="62" t="s">
        <v>0</v>
      </c>
      <c r="H83" s="62" t="s">
        <v>9</v>
      </c>
    </row>
    <row r="84" spans="1:8" x14ac:dyDescent="0.3">
      <c r="A84" s="96"/>
      <c r="B84" s="71" t="s">
        <v>207</v>
      </c>
      <c r="C84" s="97"/>
      <c r="D84" s="98"/>
      <c r="E84" s="99"/>
      <c r="F84" s="100"/>
      <c r="G84" s="99"/>
      <c r="H84" s="182"/>
    </row>
    <row r="85" spans="1:8" ht="21" x14ac:dyDescent="0.3">
      <c r="A85" s="156" t="s">
        <v>208</v>
      </c>
      <c r="B85" s="170"/>
      <c r="C85" s="170"/>
      <c r="D85" s="170"/>
      <c r="E85" s="170"/>
      <c r="F85" s="170"/>
      <c r="G85" s="170"/>
      <c r="H85" s="171"/>
    </row>
    <row r="86" spans="1:8" ht="21" x14ac:dyDescent="0.3">
      <c r="A86" s="172" t="s">
        <v>11</v>
      </c>
      <c r="B86" s="173"/>
      <c r="C86" s="174"/>
      <c r="D86" s="174"/>
      <c r="E86" s="174"/>
      <c r="F86" s="174"/>
      <c r="G86" s="174"/>
      <c r="H86" s="174"/>
    </row>
    <row r="87" spans="1:8" ht="55.2" x14ac:dyDescent="0.3">
      <c r="A87" s="92" t="s">
        <v>6</v>
      </c>
      <c r="B87" s="93" t="s">
        <v>5</v>
      </c>
      <c r="C87" s="93" t="s">
        <v>4</v>
      </c>
      <c r="D87" s="93" t="s">
        <v>3</v>
      </c>
      <c r="E87" s="93" t="s">
        <v>2</v>
      </c>
      <c r="F87" s="94" t="s">
        <v>1</v>
      </c>
      <c r="G87" s="93" t="s">
        <v>0</v>
      </c>
      <c r="H87" s="93" t="s">
        <v>9</v>
      </c>
    </row>
    <row r="88" spans="1:8" ht="27.6" x14ac:dyDescent="0.3">
      <c r="A88" s="48">
        <v>1</v>
      </c>
      <c r="B88" s="46" t="s">
        <v>209</v>
      </c>
      <c r="C88" s="47" t="s">
        <v>210</v>
      </c>
      <c r="D88" s="39" t="s">
        <v>87</v>
      </c>
      <c r="E88" s="48">
        <v>1</v>
      </c>
      <c r="F88" s="39" t="s">
        <v>56</v>
      </c>
      <c r="G88" s="48">
        <f t="shared" ref="G88:G90" si="4">E88*5</f>
        <v>5</v>
      </c>
      <c r="H88" s="181"/>
    </row>
    <row r="89" spans="1:8" s="38" customFormat="1" ht="27.6" x14ac:dyDescent="0.3">
      <c r="A89" s="48">
        <v>2</v>
      </c>
      <c r="B89" s="46" t="s">
        <v>433</v>
      </c>
      <c r="C89" s="47" t="s">
        <v>214</v>
      </c>
      <c r="D89" s="39" t="s">
        <v>87</v>
      </c>
      <c r="E89" s="48">
        <v>1</v>
      </c>
      <c r="F89" s="39" t="s">
        <v>56</v>
      </c>
      <c r="G89" s="48">
        <v>5</v>
      </c>
      <c r="H89" s="181" t="s">
        <v>438</v>
      </c>
    </row>
    <row r="90" spans="1:8" ht="27.6" x14ac:dyDescent="0.3">
      <c r="A90" s="48">
        <v>3</v>
      </c>
      <c r="B90" s="46" t="s">
        <v>434</v>
      </c>
      <c r="C90" s="47" t="s">
        <v>211</v>
      </c>
      <c r="D90" s="39" t="s">
        <v>87</v>
      </c>
      <c r="E90" s="48">
        <v>1</v>
      </c>
      <c r="F90" s="39" t="s">
        <v>56</v>
      </c>
      <c r="G90" s="48">
        <f t="shared" si="4"/>
        <v>5</v>
      </c>
      <c r="H90" s="181" t="s">
        <v>438</v>
      </c>
    </row>
    <row r="91" spans="1:8" ht="21" x14ac:dyDescent="0.3">
      <c r="A91" s="162" t="s">
        <v>139</v>
      </c>
      <c r="B91" s="168"/>
      <c r="C91" s="168"/>
      <c r="D91" s="168"/>
      <c r="E91" s="168"/>
      <c r="F91" s="168"/>
      <c r="G91" s="168"/>
      <c r="H91" s="169"/>
    </row>
    <row r="92" spans="1:8" ht="55.2" x14ac:dyDescent="0.3">
      <c r="A92" s="72" t="s">
        <v>6</v>
      </c>
      <c r="B92" s="62" t="s">
        <v>5</v>
      </c>
      <c r="C92" s="62" t="s">
        <v>4</v>
      </c>
      <c r="D92" s="62" t="s">
        <v>3</v>
      </c>
      <c r="E92" s="62" t="s">
        <v>2</v>
      </c>
      <c r="F92" s="39" t="s">
        <v>1</v>
      </c>
      <c r="G92" s="62" t="s">
        <v>0</v>
      </c>
      <c r="H92" s="62" t="s">
        <v>9</v>
      </c>
    </row>
    <row r="93" spans="1:8" x14ac:dyDescent="0.3">
      <c r="A93" s="96"/>
      <c r="B93" s="71" t="s">
        <v>207</v>
      </c>
      <c r="C93" s="97"/>
      <c r="D93" s="98"/>
      <c r="E93" s="99"/>
      <c r="F93" s="100"/>
      <c r="G93" s="99"/>
      <c r="H93" s="182"/>
    </row>
  </sheetData>
  <mergeCells count="37">
    <mergeCell ref="A91:H91"/>
    <mergeCell ref="A77:H77"/>
    <mergeCell ref="A78:H78"/>
    <mergeCell ref="A82:H82"/>
    <mergeCell ref="A85:H85"/>
    <mergeCell ref="A86:H86"/>
    <mergeCell ref="A72:H72"/>
    <mergeCell ref="A53:H5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22" right="0.7" top="0.2" bottom="0.2" header="0" footer="0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zoomScale="110" zoomScaleNormal="110" workbookViewId="0">
      <selection activeCell="B56" sqref="B56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30.8867187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176"/>
      <c r="B1" s="177"/>
      <c r="C1" s="177"/>
      <c r="D1" s="177"/>
      <c r="E1" s="177"/>
      <c r="F1" s="177"/>
      <c r="G1" s="177"/>
    </row>
    <row r="2" spans="1:8" s="13" customFormat="1" ht="21" x14ac:dyDescent="0.4">
      <c r="A2" s="132" t="s">
        <v>32</v>
      </c>
      <c r="B2" s="132"/>
      <c r="C2" s="132"/>
      <c r="D2" s="132"/>
      <c r="E2" s="132"/>
      <c r="F2" s="132"/>
      <c r="G2" s="132"/>
      <c r="H2" s="22"/>
    </row>
    <row r="3" spans="1:8" s="13" customFormat="1" ht="21" x14ac:dyDescent="0.3">
      <c r="A3" s="133" t="str">
        <f>'Информация о Чемпионате'!B4</f>
        <v>Региональный этап</v>
      </c>
      <c r="B3" s="133"/>
      <c r="C3" s="133"/>
      <c r="D3" s="133"/>
      <c r="E3" s="133"/>
      <c r="F3" s="133"/>
      <c r="G3" s="133"/>
      <c r="H3" s="23"/>
    </row>
    <row r="4" spans="1:8" s="13" customFormat="1" ht="21" x14ac:dyDescent="0.4">
      <c r="A4" s="132" t="s">
        <v>33</v>
      </c>
      <c r="B4" s="132"/>
      <c r="C4" s="132"/>
      <c r="D4" s="132"/>
      <c r="E4" s="132"/>
      <c r="F4" s="132"/>
      <c r="G4" s="132"/>
      <c r="H4" s="22"/>
    </row>
    <row r="5" spans="1:8" ht="20.399999999999999" x14ac:dyDescent="0.3">
      <c r="A5" s="178" t="str">
        <f>'Информация о Чемпионате'!B3</f>
        <v xml:space="preserve">Малярные  и декоративные работы </v>
      </c>
      <c r="B5" s="178"/>
      <c r="C5" s="178"/>
      <c r="D5" s="178"/>
      <c r="E5" s="178"/>
      <c r="F5" s="178"/>
      <c r="G5" s="178"/>
      <c r="H5" s="24"/>
    </row>
    <row r="6" spans="1:8" ht="21" x14ac:dyDescent="0.3">
      <c r="A6" s="149" t="s">
        <v>13</v>
      </c>
      <c r="B6" s="175"/>
      <c r="C6" s="175"/>
      <c r="D6" s="175"/>
      <c r="E6" s="175"/>
      <c r="F6" s="175"/>
      <c r="G6" s="175"/>
    </row>
    <row r="7" spans="1:8" ht="27.6" x14ac:dyDescent="0.3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14</v>
      </c>
    </row>
    <row r="8" spans="1:8" x14ac:dyDescent="0.3">
      <c r="A8" s="101">
        <v>1</v>
      </c>
      <c r="B8" s="102" t="s">
        <v>215</v>
      </c>
      <c r="C8" s="102" t="s">
        <v>314</v>
      </c>
      <c r="D8" s="103" t="s">
        <v>60</v>
      </c>
      <c r="E8" s="104">
        <v>1</v>
      </c>
      <c r="F8" s="104" t="s">
        <v>216</v>
      </c>
      <c r="G8" s="105"/>
    </row>
    <row r="9" spans="1:8" ht="27.6" x14ac:dyDescent="0.3">
      <c r="A9" s="101">
        <v>2</v>
      </c>
      <c r="B9" s="102" t="s">
        <v>217</v>
      </c>
      <c r="C9" s="102" t="s">
        <v>312</v>
      </c>
      <c r="D9" s="103" t="s">
        <v>60</v>
      </c>
      <c r="E9" s="104">
        <v>1</v>
      </c>
      <c r="F9" s="104" t="s">
        <v>216</v>
      </c>
      <c r="G9" s="105"/>
    </row>
    <row r="10" spans="1:8" x14ac:dyDescent="0.3">
      <c r="A10" s="101">
        <v>3</v>
      </c>
      <c r="B10" s="102" t="s">
        <v>218</v>
      </c>
      <c r="C10" s="102" t="s">
        <v>313</v>
      </c>
      <c r="D10" s="103" t="s">
        <v>114</v>
      </c>
      <c r="E10" s="104">
        <v>1</v>
      </c>
      <c r="F10" s="104" t="s">
        <v>216</v>
      </c>
      <c r="G10" s="105"/>
    </row>
    <row r="11" spans="1:8" x14ac:dyDescent="0.3">
      <c r="A11" s="101">
        <v>4</v>
      </c>
      <c r="B11" s="102" t="s">
        <v>219</v>
      </c>
      <c r="C11" s="102" t="s">
        <v>315</v>
      </c>
      <c r="D11" s="103" t="s">
        <v>220</v>
      </c>
      <c r="E11" s="104">
        <v>4</v>
      </c>
      <c r="F11" s="104" t="s">
        <v>216</v>
      </c>
      <c r="G11" s="105"/>
    </row>
    <row r="12" spans="1:8" x14ac:dyDescent="0.3">
      <c r="A12" s="101">
        <v>5</v>
      </c>
      <c r="B12" s="102" t="s">
        <v>221</v>
      </c>
      <c r="C12" s="102" t="s">
        <v>315</v>
      </c>
      <c r="D12" s="103" t="s">
        <v>220</v>
      </c>
      <c r="E12" s="104">
        <v>4</v>
      </c>
      <c r="F12" s="104" t="s">
        <v>216</v>
      </c>
      <c r="G12" s="105"/>
    </row>
    <row r="13" spans="1:8" x14ac:dyDescent="0.3">
      <c r="A13" s="101">
        <v>6</v>
      </c>
      <c r="B13" s="102" t="s">
        <v>222</v>
      </c>
      <c r="C13" s="102" t="s">
        <v>315</v>
      </c>
      <c r="D13" s="103" t="s">
        <v>220</v>
      </c>
      <c r="E13" s="104">
        <v>4</v>
      </c>
      <c r="F13" s="104" t="s">
        <v>216</v>
      </c>
      <c r="G13" s="105"/>
    </row>
    <row r="14" spans="1:8" x14ac:dyDescent="0.3">
      <c r="A14" s="101">
        <v>7</v>
      </c>
      <c r="B14" s="102" t="s">
        <v>223</v>
      </c>
      <c r="C14" s="102" t="s">
        <v>315</v>
      </c>
      <c r="D14" s="103" t="s">
        <v>220</v>
      </c>
      <c r="E14" s="104">
        <v>4</v>
      </c>
      <c r="F14" s="104" t="s">
        <v>216</v>
      </c>
      <c r="G14" s="105"/>
    </row>
    <row r="15" spans="1:8" x14ac:dyDescent="0.3">
      <c r="A15" s="101">
        <v>8</v>
      </c>
      <c r="B15" s="102" t="s">
        <v>224</v>
      </c>
      <c r="C15" s="102" t="s">
        <v>317</v>
      </c>
      <c r="D15" s="103" t="s">
        <v>114</v>
      </c>
      <c r="E15" s="104">
        <v>1</v>
      </c>
      <c r="F15" s="104" t="s">
        <v>216</v>
      </c>
      <c r="G15" s="105"/>
    </row>
    <row r="16" spans="1:8" ht="27.6" x14ac:dyDescent="0.3">
      <c r="A16" s="101">
        <v>9</v>
      </c>
      <c r="B16" s="102" t="s">
        <v>225</v>
      </c>
      <c r="C16" s="102" t="s">
        <v>316</v>
      </c>
      <c r="D16" s="103" t="s">
        <v>114</v>
      </c>
      <c r="E16" s="104">
        <v>1</v>
      </c>
      <c r="F16" s="104" t="s">
        <v>216</v>
      </c>
      <c r="G16" s="105"/>
    </row>
    <row r="17" spans="1:7" x14ac:dyDescent="0.3">
      <c r="A17" s="101">
        <v>10</v>
      </c>
      <c r="B17" s="102" t="s">
        <v>226</v>
      </c>
      <c r="C17" s="102" t="s">
        <v>318</v>
      </c>
      <c r="D17" s="103" t="s">
        <v>114</v>
      </c>
      <c r="E17" s="104">
        <v>1</v>
      </c>
      <c r="F17" s="104" t="s">
        <v>216</v>
      </c>
      <c r="G17" s="105"/>
    </row>
    <row r="18" spans="1:7" x14ac:dyDescent="0.3">
      <c r="A18" s="101">
        <v>11</v>
      </c>
      <c r="B18" s="102" t="s">
        <v>227</v>
      </c>
      <c r="C18" s="102" t="s">
        <v>319</v>
      </c>
      <c r="D18" s="103" t="s">
        <v>114</v>
      </c>
      <c r="E18" s="104">
        <v>2</v>
      </c>
      <c r="F18" s="104" t="s">
        <v>216</v>
      </c>
      <c r="G18" s="105"/>
    </row>
    <row r="19" spans="1:7" x14ac:dyDescent="0.3">
      <c r="A19" s="101">
        <v>12</v>
      </c>
      <c r="B19" s="102" t="s">
        <v>228</v>
      </c>
      <c r="C19" s="102" t="s">
        <v>320</v>
      </c>
      <c r="D19" s="103" t="s">
        <v>114</v>
      </c>
      <c r="E19" s="104">
        <v>1</v>
      </c>
      <c r="F19" s="104" t="s">
        <v>216</v>
      </c>
      <c r="G19" s="105"/>
    </row>
    <row r="20" spans="1:7" x14ac:dyDescent="0.3">
      <c r="A20" s="101">
        <v>13</v>
      </c>
      <c r="B20" s="102" t="s">
        <v>229</v>
      </c>
      <c r="C20" s="102" t="s">
        <v>321</v>
      </c>
      <c r="D20" s="103" t="s">
        <v>114</v>
      </c>
      <c r="E20" s="104">
        <v>2</v>
      </c>
      <c r="F20" s="104" t="s">
        <v>216</v>
      </c>
      <c r="G20" s="105"/>
    </row>
    <row r="21" spans="1:7" x14ac:dyDescent="0.3">
      <c r="A21" s="101">
        <v>14</v>
      </c>
      <c r="B21" s="102" t="s">
        <v>230</v>
      </c>
      <c r="C21" s="102" t="s">
        <v>322</v>
      </c>
      <c r="D21" s="103" t="s">
        <v>114</v>
      </c>
      <c r="E21" s="104">
        <v>1</v>
      </c>
      <c r="F21" s="104" t="s">
        <v>216</v>
      </c>
      <c r="G21" s="105"/>
    </row>
    <row r="22" spans="1:7" ht="16.8" customHeight="1" x14ac:dyDescent="0.3">
      <c r="A22" s="101">
        <v>15</v>
      </c>
      <c r="B22" s="102" t="s">
        <v>231</v>
      </c>
      <c r="C22" s="102" t="s">
        <v>329</v>
      </c>
      <c r="D22" s="103" t="s">
        <v>114</v>
      </c>
      <c r="E22" s="104">
        <v>1</v>
      </c>
      <c r="F22" s="104" t="s">
        <v>216</v>
      </c>
      <c r="G22" s="105"/>
    </row>
    <row r="23" spans="1:7" x14ac:dyDescent="0.3">
      <c r="A23" s="101">
        <v>16</v>
      </c>
      <c r="B23" s="102" t="s">
        <v>232</v>
      </c>
      <c r="C23" s="102" t="s">
        <v>330</v>
      </c>
      <c r="D23" s="103" t="s">
        <v>114</v>
      </c>
      <c r="E23" s="104">
        <v>1</v>
      </c>
      <c r="F23" s="104" t="s">
        <v>216</v>
      </c>
      <c r="G23" s="105"/>
    </row>
    <row r="24" spans="1:7" x14ac:dyDescent="0.3">
      <c r="A24" s="101">
        <v>17</v>
      </c>
      <c r="B24" s="102" t="s">
        <v>331</v>
      </c>
      <c r="C24" s="102" t="s">
        <v>340</v>
      </c>
      <c r="D24" s="103" t="s">
        <v>114</v>
      </c>
      <c r="E24" s="104">
        <v>1</v>
      </c>
      <c r="F24" s="104" t="s">
        <v>216</v>
      </c>
      <c r="G24" s="105"/>
    </row>
    <row r="25" spans="1:7" x14ac:dyDescent="0.3">
      <c r="A25" s="101">
        <v>18</v>
      </c>
      <c r="B25" s="102" t="s">
        <v>333</v>
      </c>
      <c r="C25" s="102" t="s">
        <v>332</v>
      </c>
      <c r="D25" s="103" t="s">
        <v>114</v>
      </c>
      <c r="E25" s="104">
        <v>4</v>
      </c>
      <c r="F25" s="104" t="s">
        <v>216</v>
      </c>
      <c r="G25" s="105"/>
    </row>
    <row r="26" spans="1:7" x14ac:dyDescent="0.3">
      <c r="A26" s="101">
        <v>19</v>
      </c>
      <c r="B26" s="102" t="s">
        <v>233</v>
      </c>
      <c r="C26" s="102" t="s">
        <v>334</v>
      </c>
      <c r="D26" s="103" t="s">
        <v>114</v>
      </c>
      <c r="E26" s="104">
        <v>1</v>
      </c>
      <c r="F26" s="104" t="s">
        <v>216</v>
      </c>
      <c r="G26" s="105"/>
    </row>
    <row r="27" spans="1:7" ht="27.6" x14ac:dyDescent="0.3">
      <c r="A27" s="101">
        <v>20</v>
      </c>
      <c r="B27" s="102" t="s">
        <v>234</v>
      </c>
      <c r="C27" s="102" t="s">
        <v>335</v>
      </c>
      <c r="D27" s="103" t="s">
        <v>114</v>
      </c>
      <c r="E27" s="104">
        <v>2</v>
      </c>
      <c r="F27" s="104" t="s">
        <v>216</v>
      </c>
      <c r="G27" s="105"/>
    </row>
    <row r="28" spans="1:7" x14ac:dyDescent="0.3">
      <c r="A28" s="101">
        <v>21</v>
      </c>
      <c r="B28" s="102" t="s">
        <v>235</v>
      </c>
      <c r="C28" s="102" t="s">
        <v>336</v>
      </c>
      <c r="D28" s="103" t="s">
        <v>114</v>
      </c>
      <c r="E28" s="104">
        <v>4</v>
      </c>
      <c r="F28" s="104" t="s">
        <v>216</v>
      </c>
      <c r="G28" s="105"/>
    </row>
    <row r="29" spans="1:7" x14ac:dyDescent="0.3">
      <c r="A29" s="101">
        <v>22</v>
      </c>
      <c r="B29" s="102" t="s">
        <v>337</v>
      </c>
      <c r="C29" s="102" t="s">
        <v>321</v>
      </c>
      <c r="D29" s="103" t="s">
        <v>114</v>
      </c>
      <c r="E29" s="104">
        <v>2</v>
      </c>
      <c r="F29" s="104" t="s">
        <v>216</v>
      </c>
      <c r="G29" s="105"/>
    </row>
    <row r="30" spans="1:7" ht="27.6" x14ac:dyDescent="0.3">
      <c r="A30" s="101">
        <v>23</v>
      </c>
      <c r="B30" s="102" t="s">
        <v>236</v>
      </c>
      <c r="C30" s="102" t="s">
        <v>338</v>
      </c>
      <c r="D30" s="103" t="s">
        <v>114</v>
      </c>
      <c r="E30" s="104">
        <v>1</v>
      </c>
      <c r="F30" s="104" t="s">
        <v>216</v>
      </c>
      <c r="G30" s="105"/>
    </row>
    <row r="31" spans="1:7" x14ac:dyDescent="0.3">
      <c r="A31" s="101">
        <v>24</v>
      </c>
      <c r="B31" s="102" t="s">
        <v>237</v>
      </c>
      <c r="C31" s="102" t="s">
        <v>339</v>
      </c>
      <c r="D31" s="103" t="s">
        <v>114</v>
      </c>
      <c r="E31" s="104">
        <v>1</v>
      </c>
      <c r="F31" s="104" t="s">
        <v>216</v>
      </c>
      <c r="G31" s="105"/>
    </row>
    <row r="32" spans="1:7" x14ac:dyDescent="0.3">
      <c r="A32" s="101">
        <v>25</v>
      </c>
      <c r="B32" s="102" t="s">
        <v>238</v>
      </c>
      <c r="C32" s="102" t="s">
        <v>341</v>
      </c>
      <c r="D32" s="103" t="s">
        <v>114</v>
      </c>
      <c r="E32" s="104">
        <v>2</v>
      </c>
      <c r="F32" s="104" t="s">
        <v>216</v>
      </c>
      <c r="G32" s="105"/>
    </row>
    <row r="33" spans="1:7" x14ac:dyDescent="0.3">
      <c r="A33" s="101">
        <v>26</v>
      </c>
      <c r="B33" s="102" t="s">
        <v>343</v>
      </c>
      <c r="C33" s="102" t="s">
        <v>342</v>
      </c>
      <c r="D33" s="103" t="s">
        <v>114</v>
      </c>
      <c r="E33" s="104">
        <v>1</v>
      </c>
      <c r="F33" s="104" t="s">
        <v>216</v>
      </c>
      <c r="G33" s="105"/>
    </row>
    <row r="34" spans="1:7" x14ac:dyDescent="0.3">
      <c r="A34" s="101">
        <v>27</v>
      </c>
      <c r="B34" s="102" t="s">
        <v>239</v>
      </c>
      <c r="C34" s="102" t="s">
        <v>344</v>
      </c>
      <c r="D34" s="103" t="s">
        <v>114</v>
      </c>
      <c r="E34" s="104">
        <v>1</v>
      </c>
      <c r="F34" s="104" t="s">
        <v>216</v>
      </c>
      <c r="G34" s="105"/>
    </row>
    <row r="35" spans="1:7" x14ac:dyDescent="0.3">
      <c r="A35" s="101">
        <v>28</v>
      </c>
      <c r="B35" s="102" t="s">
        <v>240</v>
      </c>
      <c r="C35" s="102" t="s">
        <v>345</v>
      </c>
      <c r="D35" s="103" t="s">
        <v>114</v>
      </c>
      <c r="E35" s="104">
        <v>1</v>
      </c>
      <c r="F35" s="104" t="s">
        <v>216</v>
      </c>
      <c r="G35" s="105"/>
    </row>
    <row r="36" spans="1:7" ht="27.6" x14ac:dyDescent="0.3">
      <c r="A36" s="101">
        <v>29</v>
      </c>
      <c r="B36" s="102" t="s">
        <v>241</v>
      </c>
      <c r="C36" s="102" t="s">
        <v>346</v>
      </c>
      <c r="D36" s="103" t="s">
        <v>114</v>
      </c>
      <c r="E36" s="104">
        <v>2</v>
      </c>
      <c r="F36" s="104" t="s">
        <v>216</v>
      </c>
      <c r="G36" s="105"/>
    </row>
    <row r="37" spans="1:7" x14ac:dyDescent="0.3">
      <c r="A37" s="101">
        <v>30</v>
      </c>
      <c r="B37" s="102" t="s">
        <v>347</v>
      </c>
      <c r="C37" s="102" t="s">
        <v>349</v>
      </c>
      <c r="D37" s="103" t="s">
        <v>220</v>
      </c>
      <c r="E37" s="104">
        <v>3</v>
      </c>
      <c r="F37" s="104" t="s">
        <v>216</v>
      </c>
      <c r="G37" s="105"/>
    </row>
    <row r="38" spans="1:7" x14ac:dyDescent="0.3">
      <c r="A38" s="101">
        <v>31</v>
      </c>
      <c r="B38" s="102" t="s">
        <v>242</v>
      </c>
      <c r="C38" s="102" t="s">
        <v>308</v>
      </c>
      <c r="D38" s="103" t="s">
        <v>220</v>
      </c>
      <c r="E38" s="104">
        <v>1</v>
      </c>
      <c r="F38" s="104" t="s">
        <v>216</v>
      </c>
      <c r="G38" s="105"/>
    </row>
    <row r="39" spans="1:7" ht="27.6" x14ac:dyDescent="0.3">
      <c r="A39" s="101">
        <v>32</v>
      </c>
      <c r="B39" s="102" t="s">
        <v>243</v>
      </c>
      <c r="C39" s="102" t="s">
        <v>308</v>
      </c>
      <c r="D39" s="103" t="s">
        <v>220</v>
      </c>
      <c r="E39" s="104">
        <v>2</v>
      </c>
      <c r="F39" s="104" t="s">
        <v>244</v>
      </c>
      <c r="G39" s="105"/>
    </row>
    <row r="40" spans="1:7" ht="25.8" customHeight="1" x14ac:dyDescent="0.3">
      <c r="A40" s="101">
        <v>33</v>
      </c>
      <c r="B40" s="74" t="s">
        <v>245</v>
      </c>
      <c r="C40" s="102" t="s">
        <v>348</v>
      </c>
      <c r="D40" s="103" t="s">
        <v>220</v>
      </c>
      <c r="E40" s="106">
        <v>1</v>
      </c>
      <c r="F40" s="104" t="s">
        <v>216</v>
      </c>
      <c r="G40" s="107"/>
    </row>
    <row r="41" spans="1:7" x14ac:dyDescent="0.3">
      <c r="A41" s="101">
        <v>34</v>
      </c>
      <c r="B41" s="74" t="s">
        <v>246</v>
      </c>
      <c r="C41" s="102" t="s">
        <v>350</v>
      </c>
      <c r="D41" s="103" t="s">
        <v>220</v>
      </c>
      <c r="E41" s="106">
        <v>1</v>
      </c>
      <c r="F41" s="104" t="s">
        <v>216</v>
      </c>
      <c r="G41" s="107"/>
    </row>
    <row r="42" spans="1:7" x14ac:dyDescent="0.3">
      <c r="A42" s="101">
        <v>35</v>
      </c>
      <c r="B42" s="74" t="s">
        <v>351</v>
      </c>
      <c r="C42" s="102" t="s">
        <v>309</v>
      </c>
      <c r="D42" s="103" t="s">
        <v>220</v>
      </c>
      <c r="E42" s="106">
        <v>2</v>
      </c>
      <c r="F42" s="104" t="s">
        <v>216</v>
      </c>
      <c r="G42" s="107"/>
    </row>
    <row r="43" spans="1:7" x14ac:dyDescent="0.3">
      <c r="A43" s="101">
        <v>36</v>
      </c>
      <c r="B43" s="74" t="s">
        <v>247</v>
      </c>
      <c r="C43" s="102" t="s">
        <v>352</v>
      </c>
      <c r="D43" s="103" t="s">
        <v>220</v>
      </c>
      <c r="E43" s="106">
        <v>12</v>
      </c>
      <c r="F43" s="104" t="s">
        <v>216</v>
      </c>
      <c r="G43" s="107"/>
    </row>
    <row r="44" spans="1:7" ht="56.4" customHeight="1" x14ac:dyDescent="0.3">
      <c r="A44" s="101">
        <v>37</v>
      </c>
      <c r="B44" s="74" t="s">
        <v>248</v>
      </c>
      <c r="C44" s="102" t="s">
        <v>353</v>
      </c>
      <c r="D44" s="103" t="s">
        <v>220</v>
      </c>
      <c r="E44" s="106">
        <v>3</v>
      </c>
      <c r="F44" s="104" t="s">
        <v>216</v>
      </c>
      <c r="G44" s="107"/>
    </row>
    <row r="45" spans="1:7" ht="98.4" customHeight="1" x14ac:dyDescent="0.3">
      <c r="A45" s="101">
        <v>38</v>
      </c>
      <c r="B45" s="74" t="s">
        <v>249</v>
      </c>
      <c r="C45" s="102" t="s">
        <v>354</v>
      </c>
      <c r="D45" s="103" t="s">
        <v>220</v>
      </c>
      <c r="E45" s="106">
        <v>2</v>
      </c>
      <c r="F45" s="104" t="s">
        <v>216</v>
      </c>
      <c r="G45" s="107"/>
    </row>
    <row r="46" spans="1:7" ht="73.8" customHeight="1" x14ac:dyDescent="0.3">
      <c r="A46" s="101">
        <v>39</v>
      </c>
      <c r="B46" s="74" t="s">
        <v>250</v>
      </c>
      <c r="C46" s="102" t="s">
        <v>355</v>
      </c>
      <c r="D46" s="103" t="s">
        <v>220</v>
      </c>
      <c r="E46" s="106">
        <v>1</v>
      </c>
      <c r="F46" s="104" t="s">
        <v>216</v>
      </c>
      <c r="G46" s="107"/>
    </row>
    <row r="47" spans="1:7" ht="109.2" customHeight="1" x14ac:dyDescent="0.3">
      <c r="A47" s="101">
        <v>40</v>
      </c>
      <c r="B47" s="74" t="s">
        <v>251</v>
      </c>
      <c r="C47" s="102" t="s">
        <v>356</v>
      </c>
      <c r="D47" s="103" t="s">
        <v>220</v>
      </c>
      <c r="E47" s="106">
        <v>3</v>
      </c>
      <c r="F47" s="104" t="s">
        <v>216</v>
      </c>
      <c r="G47" s="107"/>
    </row>
    <row r="48" spans="1:7" x14ac:dyDescent="0.3">
      <c r="A48" s="101">
        <v>41</v>
      </c>
      <c r="B48" s="74" t="s">
        <v>252</v>
      </c>
      <c r="C48" s="102"/>
      <c r="D48" s="103" t="s">
        <v>220</v>
      </c>
      <c r="E48" s="106">
        <v>2</v>
      </c>
      <c r="F48" s="104" t="s">
        <v>216</v>
      </c>
      <c r="G48" s="107"/>
    </row>
    <row r="49" spans="1:7" ht="28.2" x14ac:dyDescent="0.3">
      <c r="A49" s="101">
        <v>42</v>
      </c>
      <c r="B49" s="74" t="s">
        <v>253</v>
      </c>
      <c r="C49" s="102" t="s">
        <v>357</v>
      </c>
      <c r="D49" s="103" t="s">
        <v>220</v>
      </c>
      <c r="E49" s="106">
        <v>30</v>
      </c>
      <c r="F49" s="104" t="s">
        <v>216</v>
      </c>
      <c r="G49" s="107"/>
    </row>
    <row r="50" spans="1:7" ht="41.4" x14ac:dyDescent="0.3">
      <c r="A50" s="101">
        <v>43</v>
      </c>
      <c r="B50" s="74" t="s">
        <v>254</v>
      </c>
      <c r="C50" s="102" t="s">
        <v>358</v>
      </c>
      <c r="D50" s="106" t="s">
        <v>114</v>
      </c>
      <c r="E50" s="106">
        <v>1</v>
      </c>
      <c r="F50" s="104" t="s">
        <v>216</v>
      </c>
      <c r="G50" s="107"/>
    </row>
    <row r="51" spans="1:7" ht="145.19999999999999" customHeight="1" x14ac:dyDescent="0.3">
      <c r="A51" s="101">
        <v>44</v>
      </c>
      <c r="B51" s="74" t="s">
        <v>255</v>
      </c>
      <c r="C51" s="74" t="s">
        <v>424</v>
      </c>
      <c r="D51" s="106" t="s">
        <v>114</v>
      </c>
      <c r="E51" s="106">
        <v>1</v>
      </c>
      <c r="F51" s="104" t="s">
        <v>216</v>
      </c>
      <c r="G51" s="107"/>
    </row>
    <row r="52" spans="1:7" ht="110.4" x14ac:dyDescent="0.3">
      <c r="A52" s="101">
        <v>45</v>
      </c>
      <c r="B52" s="74" t="s">
        <v>425</v>
      </c>
      <c r="C52" s="102" t="s">
        <v>425</v>
      </c>
      <c r="D52" s="106" t="s">
        <v>256</v>
      </c>
      <c r="E52" s="106">
        <v>1</v>
      </c>
      <c r="F52" s="104" t="s">
        <v>216</v>
      </c>
      <c r="G52" s="107"/>
    </row>
    <row r="53" spans="1:7" x14ac:dyDescent="0.3">
      <c r="A53" s="101">
        <v>46</v>
      </c>
      <c r="B53" s="74" t="s">
        <v>257</v>
      </c>
      <c r="C53" s="102"/>
      <c r="D53" s="106" t="s">
        <v>114</v>
      </c>
      <c r="E53" s="106">
        <v>1</v>
      </c>
      <c r="F53" s="104" t="s">
        <v>216</v>
      </c>
      <c r="G53" s="107"/>
    </row>
    <row r="54" spans="1:7" x14ac:dyDescent="0.3">
      <c r="A54" s="101">
        <v>47</v>
      </c>
      <c r="B54" s="74" t="s">
        <v>258</v>
      </c>
      <c r="C54" s="102"/>
      <c r="D54" s="106" t="s">
        <v>220</v>
      </c>
      <c r="E54" s="106">
        <v>4</v>
      </c>
      <c r="F54" s="104" t="s">
        <v>216</v>
      </c>
      <c r="G54" s="107"/>
    </row>
    <row r="55" spans="1:7" x14ac:dyDescent="0.3">
      <c r="A55" s="101">
        <v>48</v>
      </c>
      <c r="B55" s="74" t="s">
        <v>259</v>
      </c>
      <c r="C55" s="102"/>
      <c r="D55" s="106" t="s">
        <v>220</v>
      </c>
      <c r="E55" s="106">
        <v>1</v>
      </c>
      <c r="F55" s="104" t="s">
        <v>216</v>
      </c>
      <c r="G55" s="107"/>
    </row>
    <row r="56" spans="1:7" x14ac:dyDescent="0.3">
      <c r="A56" s="101">
        <v>49</v>
      </c>
      <c r="B56" s="74" t="s">
        <v>260</v>
      </c>
      <c r="C56" s="102"/>
      <c r="D56" s="106" t="s">
        <v>220</v>
      </c>
      <c r="E56" s="106">
        <v>2</v>
      </c>
      <c r="F56" s="104" t="s">
        <v>216</v>
      </c>
      <c r="G56" s="107"/>
    </row>
    <row r="57" spans="1:7" x14ac:dyDescent="0.3">
      <c r="A57" s="101">
        <v>50</v>
      </c>
      <c r="B57" s="74" t="s">
        <v>261</v>
      </c>
      <c r="C57" s="102"/>
      <c r="D57" s="106" t="s">
        <v>220</v>
      </c>
      <c r="E57" s="106">
        <v>2</v>
      </c>
      <c r="F57" s="104" t="s">
        <v>216</v>
      </c>
      <c r="G57" s="107"/>
    </row>
    <row r="58" spans="1:7" ht="32.25" customHeight="1" x14ac:dyDescent="0.3">
      <c r="A58" s="101">
        <v>54</v>
      </c>
      <c r="B58" s="74" t="s">
        <v>262</v>
      </c>
      <c r="C58" s="102" t="s">
        <v>359</v>
      </c>
      <c r="D58" s="106" t="s">
        <v>114</v>
      </c>
      <c r="E58" s="106">
        <v>1</v>
      </c>
      <c r="F58" s="104" t="s">
        <v>216</v>
      </c>
      <c r="G58" s="107"/>
    </row>
    <row r="59" spans="1:7" ht="28.2" x14ac:dyDescent="0.3">
      <c r="A59" s="101">
        <v>52</v>
      </c>
      <c r="B59" s="74" t="s">
        <v>99</v>
      </c>
      <c r="C59" s="102" t="s">
        <v>294</v>
      </c>
      <c r="D59" s="106" t="s">
        <v>220</v>
      </c>
      <c r="E59" s="106">
        <v>3</v>
      </c>
      <c r="F59" s="104" t="s">
        <v>216</v>
      </c>
      <c r="G59" s="107"/>
    </row>
    <row r="60" spans="1:7" x14ac:dyDescent="0.3">
      <c r="A60" s="101">
        <v>53</v>
      </c>
      <c r="B60" s="74" t="s">
        <v>106</v>
      </c>
      <c r="C60" s="102" t="s">
        <v>360</v>
      </c>
      <c r="D60" s="106" t="s">
        <v>114</v>
      </c>
      <c r="E60" s="106">
        <v>1</v>
      </c>
      <c r="F60" s="104" t="s">
        <v>216</v>
      </c>
      <c r="G60" s="107"/>
    </row>
    <row r="61" spans="1:7" ht="27.6" x14ac:dyDescent="0.3">
      <c r="A61" s="101">
        <v>54</v>
      </c>
      <c r="B61" s="74" t="s">
        <v>103</v>
      </c>
      <c r="C61" s="102" t="s">
        <v>294</v>
      </c>
      <c r="D61" s="106" t="s">
        <v>220</v>
      </c>
      <c r="E61" s="106">
        <v>5</v>
      </c>
      <c r="F61" s="104" t="s">
        <v>216</v>
      </c>
      <c r="G61" s="107"/>
    </row>
    <row r="62" spans="1:7" x14ac:dyDescent="0.3">
      <c r="A62" s="101">
        <v>55</v>
      </c>
      <c r="B62" s="74" t="s">
        <v>263</v>
      </c>
      <c r="C62" s="102" t="s">
        <v>361</v>
      </c>
      <c r="D62" s="106" t="s">
        <v>114</v>
      </c>
      <c r="E62" s="106">
        <v>1</v>
      </c>
      <c r="F62" s="104" t="s">
        <v>216</v>
      </c>
      <c r="G62" s="107"/>
    </row>
    <row r="63" spans="1:7" x14ac:dyDescent="0.3">
      <c r="A63" s="101">
        <v>56</v>
      </c>
      <c r="B63" s="74" t="s">
        <v>264</v>
      </c>
      <c r="C63" s="102" t="s">
        <v>288</v>
      </c>
      <c r="D63" s="106" t="s">
        <v>114</v>
      </c>
      <c r="E63" s="106">
        <v>1</v>
      </c>
      <c r="F63" s="104" t="s">
        <v>216</v>
      </c>
      <c r="G63" s="107"/>
    </row>
    <row r="64" spans="1:7" x14ac:dyDescent="0.3">
      <c r="A64" s="101">
        <v>57</v>
      </c>
      <c r="B64" s="74" t="s">
        <v>265</v>
      </c>
      <c r="C64" s="102" t="s">
        <v>299</v>
      </c>
      <c r="D64" s="106" t="s">
        <v>114</v>
      </c>
      <c r="E64" s="106">
        <v>1</v>
      </c>
      <c r="F64" s="104" t="s">
        <v>216</v>
      </c>
      <c r="G64" s="107"/>
    </row>
    <row r="65" spans="1:7" ht="42" x14ac:dyDescent="0.3">
      <c r="A65" s="101">
        <v>58</v>
      </c>
      <c r="B65" s="74" t="s">
        <v>266</v>
      </c>
      <c r="C65" s="102" t="s">
        <v>362</v>
      </c>
      <c r="D65" s="106" t="s">
        <v>114</v>
      </c>
      <c r="E65" s="106">
        <v>1</v>
      </c>
      <c r="F65" s="104" t="s">
        <v>216</v>
      </c>
      <c r="G65" s="107"/>
    </row>
    <row r="66" spans="1:7" ht="49.5" customHeight="1" x14ac:dyDescent="0.3">
      <c r="A66" s="101">
        <v>59</v>
      </c>
      <c r="B66" s="74" t="s">
        <v>267</v>
      </c>
      <c r="C66" s="102" t="s">
        <v>358</v>
      </c>
      <c r="D66" s="106" t="s">
        <v>114</v>
      </c>
      <c r="E66" s="106">
        <v>1</v>
      </c>
      <c r="F66" s="104" t="s">
        <v>216</v>
      </c>
      <c r="G66" s="107"/>
    </row>
    <row r="67" spans="1:7" ht="62.25" customHeight="1" x14ac:dyDescent="0.3">
      <c r="A67" s="101">
        <v>60</v>
      </c>
      <c r="B67" s="74" t="s">
        <v>268</v>
      </c>
      <c r="C67" s="102" t="s">
        <v>363</v>
      </c>
      <c r="D67" s="106" t="s">
        <v>114</v>
      </c>
      <c r="E67" s="106">
        <v>1</v>
      </c>
      <c r="F67" s="104" t="s">
        <v>216</v>
      </c>
      <c r="G67" s="107"/>
    </row>
    <row r="68" spans="1:7" x14ac:dyDescent="0.3">
      <c r="A68" s="101">
        <v>61</v>
      </c>
      <c r="B68" s="74" t="s">
        <v>269</v>
      </c>
      <c r="C68" s="102" t="s">
        <v>364</v>
      </c>
      <c r="D68" s="106" t="s">
        <v>114</v>
      </c>
      <c r="E68" s="106">
        <v>1</v>
      </c>
      <c r="F68" s="104" t="s">
        <v>216</v>
      </c>
      <c r="G68" s="107"/>
    </row>
    <row r="69" spans="1:7" x14ac:dyDescent="0.3">
      <c r="A69" s="101">
        <v>62</v>
      </c>
      <c r="B69" s="74" t="s">
        <v>270</v>
      </c>
      <c r="C69" s="102" t="s">
        <v>365</v>
      </c>
      <c r="D69" s="106" t="s">
        <v>114</v>
      </c>
      <c r="E69" s="106">
        <v>1</v>
      </c>
      <c r="F69" s="104" t="s">
        <v>216</v>
      </c>
      <c r="G69" s="107"/>
    </row>
    <row r="70" spans="1:7" ht="74.25" customHeight="1" x14ac:dyDescent="0.3">
      <c r="A70" s="101">
        <v>63</v>
      </c>
      <c r="B70" s="74" t="s">
        <v>271</v>
      </c>
      <c r="C70" s="102" t="s">
        <v>366</v>
      </c>
      <c r="D70" s="106" t="s">
        <v>114</v>
      </c>
      <c r="E70" s="106">
        <v>1</v>
      </c>
      <c r="F70" s="104" t="s">
        <v>216</v>
      </c>
      <c r="G70" s="107"/>
    </row>
    <row r="71" spans="1:7" ht="15.75" customHeight="1" x14ac:dyDescent="0.3">
      <c r="A71" s="101">
        <v>64</v>
      </c>
      <c r="B71" s="74" t="s">
        <v>272</v>
      </c>
      <c r="C71" s="102" t="s">
        <v>300</v>
      </c>
      <c r="D71" s="106" t="s">
        <v>114</v>
      </c>
      <c r="E71" s="106">
        <v>1</v>
      </c>
      <c r="F71" s="104" t="s">
        <v>216</v>
      </c>
      <c r="G71" s="107"/>
    </row>
    <row r="72" spans="1:7" ht="17.25" customHeight="1" x14ac:dyDescent="0.3">
      <c r="A72" s="101">
        <v>65</v>
      </c>
      <c r="B72" s="74" t="s">
        <v>273</v>
      </c>
      <c r="C72" s="102" t="s">
        <v>369</v>
      </c>
      <c r="D72" s="106" t="s">
        <v>220</v>
      </c>
      <c r="E72" s="106">
        <v>1</v>
      </c>
      <c r="F72" s="104" t="s">
        <v>216</v>
      </c>
      <c r="G72" s="107"/>
    </row>
    <row r="73" spans="1:7" x14ac:dyDescent="0.3">
      <c r="A73" s="101">
        <v>66</v>
      </c>
      <c r="B73" s="74" t="s">
        <v>274</v>
      </c>
      <c r="C73" s="102" t="s">
        <v>370</v>
      </c>
      <c r="D73" s="106" t="s">
        <v>220</v>
      </c>
      <c r="E73" s="106">
        <v>1</v>
      </c>
      <c r="F73" s="104" t="s">
        <v>216</v>
      </c>
      <c r="G73" s="107"/>
    </row>
    <row r="74" spans="1:7" x14ac:dyDescent="0.3">
      <c r="A74" s="101">
        <v>67</v>
      </c>
      <c r="B74" s="74" t="s">
        <v>275</v>
      </c>
      <c r="C74" s="102" t="s">
        <v>371</v>
      </c>
      <c r="D74" s="106" t="s">
        <v>220</v>
      </c>
      <c r="E74" s="106">
        <v>1</v>
      </c>
      <c r="F74" s="104" t="s">
        <v>216</v>
      </c>
      <c r="G74" s="107"/>
    </row>
    <row r="75" spans="1:7" x14ac:dyDescent="0.3">
      <c r="A75" s="101">
        <v>68</v>
      </c>
      <c r="B75" s="74" t="s">
        <v>276</v>
      </c>
      <c r="C75" s="102" t="s">
        <v>368</v>
      </c>
      <c r="D75" s="106" t="s">
        <v>220</v>
      </c>
      <c r="E75" s="106">
        <v>1</v>
      </c>
      <c r="F75" s="104" t="s">
        <v>216</v>
      </c>
      <c r="G75" s="107"/>
    </row>
    <row r="76" spans="1:7" x14ac:dyDescent="0.3">
      <c r="A76" s="101">
        <v>69</v>
      </c>
      <c r="B76" s="74" t="s">
        <v>277</v>
      </c>
      <c r="C76" s="102"/>
      <c r="D76" s="106" t="s">
        <v>220</v>
      </c>
      <c r="E76" s="106">
        <v>3</v>
      </c>
      <c r="F76" s="104" t="s">
        <v>216</v>
      </c>
      <c r="G76" s="107"/>
    </row>
    <row r="77" spans="1:7" ht="28.2" x14ac:dyDescent="0.3">
      <c r="A77" s="101">
        <v>70</v>
      </c>
      <c r="B77" s="74" t="s">
        <v>278</v>
      </c>
      <c r="C77" s="102" t="s">
        <v>367</v>
      </c>
      <c r="D77" s="106" t="s">
        <v>60</v>
      </c>
      <c r="E77" s="106">
        <v>1</v>
      </c>
      <c r="F77" s="104" t="s">
        <v>216</v>
      </c>
      <c r="G77" s="107"/>
    </row>
  </sheetData>
  <mergeCells count="6">
    <mergeCell ref="A6:G6"/>
    <mergeCell ref="A1:G1"/>
    <mergeCell ref="A5:G5"/>
    <mergeCell ref="A2:G2"/>
    <mergeCell ref="A3:G3"/>
    <mergeCell ref="A4:G4"/>
  </mergeCells>
  <pageMargins left="0.2" right="0.7" top="0.2" bottom="0.2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Макеева Елена Владимировна</cp:lastModifiedBy>
  <cp:lastPrinted>2025-02-07T03:31:00Z</cp:lastPrinted>
  <dcterms:created xsi:type="dcterms:W3CDTF">2023-01-11T12:24:27Z</dcterms:created>
  <dcterms:modified xsi:type="dcterms:W3CDTF">2025-02-11T10:47:58Z</dcterms:modified>
</cp:coreProperties>
</file>