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4476" yWindow="1236" windowWidth="21960" windowHeight="13176" firstSheet="2" activeTab="5"/>
  </bookViews>
  <sheets>
    <sheet name="Информация о Чемпионате" sheetId="8" r:id="rId1"/>
    <sheet name="Общая инфраструктура" sheetId="4" r:id="rId2"/>
    <sheet name="Рабочее место конкурсантов" sheetId="1" r:id="rId3"/>
    <sheet name="Расходные материалы" sheetId="5" r:id="rId4"/>
    <sheet name="Личный инструмент участника" sheetId="7" r:id="rId5"/>
    <sheet name="Список продуктов." sheetId="10" r:id="rId6"/>
  </sheets>
  <definedNames>
    <definedName name="_Hlk152532793" localSheetId="5">'Список продуктов.'!$H$281</definedName>
  </definedNames>
  <calcPr calcId="124519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80" i="10"/>
  <c r="D34"/>
  <c r="D228" l="1"/>
  <c r="D13"/>
  <c r="D91"/>
  <c r="G38" i="5"/>
  <c r="D187" i="10"/>
  <c r="D186"/>
  <c r="D51"/>
  <c r="D105"/>
  <c r="D106"/>
  <c r="D107"/>
  <c r="D108"/>
  <c r="D104"/>
  <c r="D173"/>
  <c r="D170"/>
  <c r="D176"/>
  <c r="D180"/>
  <c r="D171"/>
  <c r="D234"/>
  <c r="D129"/>
  <c r="D199"/>
  <c r="D198"/>
  <c r="D135"/>
  <c r="D136"/>
  <c r="D190"/>
  <c r="D188"/>
  <c r="D195"/>
  <c r="D194"/>
  <c r="D56"/>
  <c r="D54"/>
  <c r="D79"/>
  <c r="D88"/>
  <c r="D85"/>
  <c r="D83"/>
  <c r="D35"/>
  <c r="D18"/>
  <c r="D33"/>
  <c r="D24"/>
  <c r="D32"/>
  <c r="D235"/>
  <c r="D233"/>
  <c r="D232"/>
  <c r="D231"/>
  <c r="D230"/>
  <c r="D229"/>
  <c r="D227"/>
  <c r="D226"/>
  <c r="D225"/>
  <c r="D224"/>
  <c r="D222"/>
  <c r="D221"/>
  <c r="D220"/>
  <c r="D219"/>
  <c r="D218"/>
  <c r="D217"/>
  <c r="D216"/>
  <c r="D215"/>
  <c r="D214"/>
  <c r="D213"/>
  <c r="D212"/>
  <c r="D210"/>
  <c r="D209"/>
  <c r="D208"/>
  <c r="D207"/>
  <c r="D206"/>
  <c r="D204"/>
  <c r="D203"/>
  <c r="D201"/>
  <c r="D200"/>
  <c r="D197"/>
  <c r="D196"/>
  <c r="D193"/>
  <c r="D192"/>
  <c r="D191"/>
  <c r="D189"/>
  <c r="D185"/>
  <c r="D183"/>
  <c r="D182"/>
  <c r="D181"/>
  <c r="D179"/>
  <c r="D178"/>
  <c r="D177"/>
  <c r="D175"/>
  <c r="D174"/>
  <c r="D172"/>
  <c r="D168"/>
  <c r="D167"/>
  <c r="D166"/>
  <c r="D164"/>
  <c r="D163"/>
  <c r="D162"/>
  <c r="D161"/>
  <c r="D160"/>
  <c r="D158"/>
  <c r="D157"/>
  <c r="D156"/>
  <c r="D155"/>
  <c r="D154"/>
  <c r="D153"/>
  <c r="D152"/>
  <c r="D151"/>
  <c r="D150"/>
  <c r="D149"/>
  <c r="D147"/>
  <c r="D146"/>
  <c r="D145"/>
  <c r="D144"/>
  <c r="D143"/>
  <c r="D142"/>
  <c r="D141"/>
  <c r="D140"/>
  <c r="D139"/>
  <c r="D138"/>
  <c r="D137"/>
  <c r="D133"/>
  <c r="D132"/>
  <c r="D131"/>
  <c r="D130"/>
  <c r="D128"/>
  <c r="D127"/>
  <c r="D126"/>
  <c r="D125"/>
  <c r="D124"/>
  <c r="D123"/>
  <c r="D122"/>
  <c r="D121"/>
  <c r="D120"/>
  <c r="D119"/>
  <c r="D117"/>
  <c r="D116"/>
  <c r="D115"/>
  <c r="D114"/>
  <c r="D113"/>
  <c r="D112"/>
  <c r="D111"/>
  <c r="D110"/>
  <c r="D109"/>
  <c r="D103"/>
  <c r="D102"/>
  <c r="D101"/>
  <c r="D100"/>
  <c r="D99"/>
  <c r="D98"/>
  <c r="D97"/>
  <c r="D96"/>
  <c r="D95"/>
  <c r="D93"/>
  <c r="D92"/>
  <c r="D90"/>
  <c r="D89"/>
  <c r="D87"/>
  <c r="D86"/>
  <c r="D84"/>
  <c r="D81"/>
  <c r="D78"/>
  <c r="D77"/>
  <c r="D76"/>
  <c r="D75"/>
  <c r="D74"/>
  <c r="D73"/>
  <c r="D72"/>
  <c r="D71"/>
  <c r="D70"/>
  <c r="D69"/>
  <c r="D68"/>
  <c r="D66"/>
  <c r="D65"/>
  <c r="D64"/>
  <c r="D63"/>
  <c r="D62"/>
  <c r="D61"/>
  <c r="D60"/>
  <c r="D59"/>
  <c r="D58"/>
  <c r="D57"/>
  <c r="D55"/>
  <c r="D53"/>
  <c r="D52"/>
  <c r="D50"/>
  <c r="D49"/>
  <c r="D48"/>
  <c r="D47"/>
  <c r="D46"/>
  <c r="D45"/>
  <c r="D44"/>
  <c r="D43"/>
  <c r="D42"/>
  <c r="D41"/>
  <c r="D40"/>
  <c r="D39"/>
  <c r="D37"/>
  <c r="D36"/>
  <c r="D31"/>
  <c r="D30"/>
  <c r="D29"/>
  <c r="D28"/>
  <c r="D27"/>
  <c r="D26"/>
  <c r="D25"/>
  <c r="D23"/>
  <c r="D22"/>
  <c r="D21"/>
  <c r="D20"/>
  <c r="D19"/>
  <c r="D17"/>
  <c r="D16"/>
  <c r="D15"/>
  <c r="D14"/>
  <c r="G79" i="1"/>
  <c r="G78"/>
  <c r="G77"/>
  <c r="G77" i="4"/>
  <c r="A5" i="7" l="1"/>
  <c r="A3"/>
  <c r="C15" i="5"/>
  <c r="C14"/>
  <c r="C13"/>
  <c r="C12"/>
  <c r="G11"/>
  <c r="E11"/>
  <c r="C11"/>
  <c r="G10"/>
  <c r="E10"/>
  <c r="C10"/>
  <c r="C9"/>
  <c r="D8"/>
  <c r="C7"/>
  <c r="A5"/>
  <c r="A3"/>
  <c r="C15" i="1"/>
  <c r="C14"/>
  <c r="C13"/>
  <c r="C12"/>
  <c r="G11"/>
  <c r="E11"/>
  <c r="C11"/>
  <c r="G10"/>
  <c r="E10"/>
  <c r="C10"/>
  <c r="C9"/>
  <c r="D8"/>
  <c r="C7"/>
  <c r="A5"/>
  <c r="A3"/>
  <c r="A3" i="4"/>
  <c r="A5"/>
  <c r="C11"/>
  <c r="D8"/>
  <c r="C7"/>
  <c r="C12"/>
  <c r="G10"/>
  <c r="E10"/>
  <c r="C10"/>
  <c r="G11"/>
  <c r="E11"/>
  <c r="C13"/>
  <c r="C14"/>
  <c r="C15"/>
  <c r="C9"/>
  <c r="G78" l="1"/>
  <c r="G79"/>
  <c r="G81"/>
  <c r="G88"/>
  <c r="G106"/>
  <c r="G105"/>
  <c r="G104"/>
</calcChain>
</file>

<file path=xl/sharedStrings.xml><?xml version="1.0" encoding="utf-8"?>
<sst xmlns="http://schemas.openxmlformats.org/spreadsheetml/2006/main" count="1893" uniqueCount="819">
  <si>
    <t>шт</t>
  </si>
  <si>
    <t>Охрана труда</t>
  </si>
  <si>
    <t>Кулер 19 л (холодная/горячая вода)</t>
  </si>
  <si>
    <t>Итоговое количество</t>
  </si>
  <si>
    <t>Единица измерения</t>
  </si>
  <si>
    <t>Количество</t>
  </si>
  <si>
    <t>Вид</t>
  </si>
  <si>
    <t>Краткие (рамочные) технические характеристики</t>
  </si>
  <si>
    <t xml:space="preserve">Наименование </t>
  </si>
  <si>
    <t>№</t>
  </si>
  <si>
    <t>Охрана труда и техника безопасности</t>
  </si>
  <si>
    <t>Мебель</t>
  </si>
  <si>
    <t>Офисный стол</t>
  </si>
  <si>
    <t>Расходные материалы</t>
  </si>
  <si>
    <t>Оборудование IT</t>
  </si>
  <si>
    <t xml:space="preserve">Интернет : Подключение  ноутбуков к беспроводному интернету (с возможностью подключения к проводному интернету) 	</t>
  </si>
  <si>
    <t xml:space="preserve">Требования к обеспечению зоны (коммуникации, площадь, сети, количество рабочих мест и др.): </t>
  </si>
  <si>
    <t xml:space="preserve">шт ( на 1 раб.место) </t>
  </si>
  <si>
    <t>ПО</t>
  </si>
  <si>
    <t>Оборудование</t>
  </si>
  <si>
    <t>ПРОЕКТ</t>
  </si>
  <si>
    <t>Рекомендации представителей индустрии (указывается конкретное оборудование)</t>
  </si>
  <si>
    <t>Основная информация о конкурсной площадке:</t>
  </si>
  <si>
    <t>Вешалка</t>
  </si>
  <si>
    <t>Мусорная корзина</t>
  </si>
  <si>
    <t>Рабочее место Конкурсанта (основное оборудование, вспомогательное оборудование, инструмент (по количеству рабочих мест)</t>
  </si>
  <si>
    <t>Рабочее место Конкурсанта (расходные материалы по количеству конкурсантов)</t>
  </si>
  <si>
    <t>Расходные материалы на всех конкурсантов и экспертов</t>
  </si>
  <si>
    <t>Личный инструмент конкурсанта</t>
  </si>
  <si>
    <t xml:space="preserve">Примечание </t>
  </si>
  <si>
    <t>Подведение/ отведение ГХВС (при необходимости) : не требуется</t>
  </si>
  <si>
    <t>Подведение сжатого воздуха (при необходимости): не требуется</t>
  </si>
  <si>
    <t xml:space="preserve">Стул </t>
  </si>
  <si>
    <t>Запираемый шкафчик</t>
  </si>
  <si>
    <t xml:space="preserve">шт </t>
  </si>
  <si>
    <t xml:space="preserve">Стол компьютерный </t>
  </si>
  <si>
    <t>Стеллаж</t>
  </si>
  <si>
    <t>Компьютер</t>
  </si>
  <si>
    <t xml:space="preserve">Монитор </t>
  </si>
  <si>
    <t>Мышь для компьютера</t>
  </si>
  <si>
    <t>Клавиатура</t>
  </si>
  <si>
    <t>Сетевой удлинитель (на 5 розеток)</t>
  </si>
  <si>
    <t>Кресло компьютерное</t>
  </si>
  <si>
    <t>Источник бесперебойного питания</t>
  </si>
  <si>
    <t>Лазерный принтер А4</t>
  </si>
  <si>
    <t>Операционная система</t>
  </si>
  <si>
    <t>Программное обеспечение для создания аналитических материалов</t>
  </si>
  <si>
    <t>Программное обеспечение для просмотра изображений</t>
  </si>
  <si>
    <t>Медиапроигрыватель</t>
  </si>
  <si>
    <t>Программное обеспечение для просмотра файлов в формате .pdf</t>
  </si>
  <si>
    <t>Программное обеспечение для создания презентаций</t>
  </si>
  <si>
    <t>Интернет-браузер</t>
  </si>
  <si>
    <t>Пакет офисных программ</t>
  </si>
  <si>
    <t>Программное обеспечение для сканирования</t>
  </si>
  <si>
    <t>Бумага А4</t>
  </si>
  <si>
    <t>Скотч двусторонний</t>
  </si>
  <si>
    <t>Ручка шариковая</t>
  </si>
  <si>
    <t>Степлер со скобами</t>
  </si>
  <si>
    <t>Скрепки канцелярские</t>
  </si>
  <si>
    <t>Файлы А4</t>
  </si>
  <si>
    <t>Ножницы</t>
  </si>
  <si>
    <t>Нож канцелярский</t>
  </si>
  <si>
    <t>пачка 500 листов</t>
  </si>
  <si>
    <t>упак</t>
  </si>
  <si>
    <t>Общая зона конкурсной площадки (оборудование, инструмент, мебель)</t>
  </si>
  <si>
    <t>Комната Конкурсантов (оборудование, инструмент, мебель) (по количеству конкурсантов)</t>
  </si>
  <si>
    <t>Комната Экспертов (включая комнату Главного эксперта) (оборудование, инструмент, мебель) (по количеству экспертов)</t>
  </si>
  <si>
    <t xml:space="preserve">Количество конкурсантов (команд): </t>
  </si>
  <si>
    <t xml:space="preserve">Количество рабочих мест: </t>
  </si>
  <si>
    <t>Субъект РФ</t>
  </si>
  <si>
    <t>Компетенция</t>
  </si>
  <si>
    <t>Даты проведения</t>
  </si>
  <si>
    <t>Главный эксперт</t>
  </si>
  <si>
    <t>Телефон ГЭ</t>
  </si>
  <si>
    <t>Технический эксперт</t>
  </si>
  <si>
    <t>Телефон ТЭ</t>
  </si>
  <si>
    <t>Количество конкурсантов (команд)</t>
  </si>
  <si>
    <t>Количество рабочих мест</t>
  </si>
  <si>
    <t>Электронная почта ГЭ</t>
  </si>
  <si>
    <t>Электронная почта ТЭ</t>
  </si>
  <si>
    <t>Базовая организация расположения конкурсной площадки</t>
  </si>
  <si>
    <r>
      <t>Адрес базовой организации:</t>
    </r>
    <r>
      <rPr>
        <b/>
        <sz val="12"/>
        <color rgb="FFFF0000"/>
        <rFont val="Times New Roman"/>
        <family val="1"/>
        <charset val="204"/>
      </rPr>
      <t xml:space="preserve"> </t>
    </r>
  </si>
  <si>
    <t xml:space="preserve">Даты проведения: </t>
  </si>
  <si>
    <t xml:space="preserve">Количество экспертов (в т.ч. с главным экспертом): </t>
  </si>
  <si>
    <t xml:space="preserve">Технический эксперт: </t>
  </si>
  <si>
    <r>
      <t>Главный эксперт:</t>
    </r>
    <r>
      <rPr>
        <b/>
        <sz val="12"/>
        <color rgb="FFFF0000"/>
        <rFont val="Times New Roman"/>
        <family val="1"/>
        <charset val="204"/>
      </rPr>
      <t xml:space="preserve"> </t>
    </r>
  </si>
  <si>
    <t>Субъект Российской Федерации:</t>
  </si>
  <si>
    <t>Базовая организация расположения конкурсной площадки:</t>
  </si>
  <si>
    <t>Инфраструктурный лист для оснащения конкурсной площадки</t>
  </si>
  <si>
    <t>по компетенции</t>
  </si>
  <si>
    <t>Наименование этапа Чемпионата</t>
  </si>
  <si>
    <t>Адрес конкурсной площадки</t>
  </si>
  <si>
    <t>Количество экспертов (в т.ч. с ГЭ)</t>
  </si>
  <si>
    <t>Площадь зоны: не менее 20 м.кв (5*6 метра)</t>
  </si>
  <si>
    <t>Электричество: 6 розеток на 220 Вольт (2 кВт), 2 пилота по 6 розеток</t>
  </si>
  <si>
    <t>Набор первой медицинской помощи</t>
  </si>
  <si>
    <t>Огнетушитель углекислотный ОУ-1</t>
  </si>
  <si>
    <t>Ветошь (для протирки загрязненных поверхностей)</t>
  </si>
  <si>
    <t xml:space="preserve">Одноразовые полотенца. Рулон. </t>
  </si>
  <si>
    <t>Одноразовые салфетки </t>
  </si>
  <si>
    <t>Площадь зоны: не менее 20 м.кв (5*4 метра) кв.м.</t>
  </si>
  <si>
    <t xml:space="preserve">Освещение: Допустимо верхнее искусственное освещение ( не менее 200 люкс) </t>
  </si>
  <si>
    <t xml:space="preserve">Покрытие пола: плитка или наливные полы </t>
  </si>
  <si>
    <t xml:space="preserve">Электричество: 2 пилота 4 розеток, 6 розетка на 220 Вольт (2 кВт) 	</t>
  </si>
  <si>
    <t>Контур заземления для электропитания и сети слаботочных подключений (при необходимости) : не требуется</t>
  </si>
  <si>
    <t>Оборудование и инструменты</t>
  </si>
  <si>
    <t>Смеситель для горячей и холодной воды</t>
  </si>
  <si>
    <t xml:space="preserve">Ножи поварские </t>
  </si>
  <si>
    <t>набор</t>
  </si>
  <si>
    <t>Контейнер для продуктов, 20 литров</t>
  </si>
  <si>
    <t>Стол</t>
  </si>
  <si>
    <t>Корзина для мусора</t>
  </si>
  <si>
    <t xml:space="preserve">Складское помещение </t>
  </si>
  <si>
    <t>Комната хранения тулбоксов</t>
  </si>
  <si>
    <t>Площадь зоны: не менее 6 м.кв (3*2 метра) кв.м.</t>
  </si>
  <si>
    <t>Электричество: не требуется</t>
  </si>
  <si>
    <t>Освещение: Допустимо верхнее искусственное освещение ( не менее 200 люкс)</t>
  </si>
  <si>
    <t>Дегустационная</t>
  </si>
  <si>
    <t>Площадь зоны:  не менее 20 м.кв (5*3 метра)</t>
  </si>
  <si>
    <t>Электричество: 2 точки на 220 Вольт (2 кВт) - 2 тройника</t>
  </si>
  <si>
    <t>Вилки из нержавеющей стали</t>
  </si>
  <si>
    <t>Ножи из нержавеющей стали</t>
  </si>
  <si>
    <t>Ложки из нержавеющей стали</t>
  </si>
  <si>
    <t>Тарелки одноразовые</t>
  </si>
  <si>
    <t xml:space="preserve">Стол  </t>
  </si>
  <si>
    <t>Площадь зоны: не менее 20 кв.м. (5*4 метра)</t>
  </si>
  <si>
    <t xml:space="preserve">Интернет : Подключение  ноутбуков к беспроводному интернету	</t>
  </si>
  <si>
    <t>Покрытие пола: ковролин, плитка или наливные полы на всю зону</t>
  </si>
  <si>
    <t xml:space="preserve">Электричество:  подключения к сети  220 Вольт </t>
  </si>
  <si>
    <t>Площадь зоны: не менее 6 кв.м.</t>
  </si>
  <si>
    <t xml:space="preserve">Гастроемкость  из нержавеющей стали </t>
  </si>
  <si>
    <t>Часы настенные (электронные)</t>
  </si>
  <si>
    <t>Ковёр диэлектрический</t>
  </si>
  <si>
    <t>Штангенциркуль электронный</t>
  </si>
  <si>
    <t>ДОПУСТИМОЕ ОБОРУДОВАНИЕ В ОБЩЕЙ ЗОНЕ РАБОЧЕЙ ПЛОЩАДКИ (ПРЕДОСТАВЛЯЕТСЯ НА УСМОТРЕНИЕ ОРГАНИЗАТОРОВ)</t>
  </si>
  <si>
    <t xml:space="preserve">Коптильный пистолет </t>
  </si>
  <si>
    <t>Дегидратор</t>
  </si>
  <si>
    <t xml:space="preserve">Освещение: Допустимо верхнее искусственное освещение ( не менее 300 люкс) </t>
  </si>
  <si>
    <t xml:space="preserve">Электричество: 2 пилота по 6 розеток, 2 розетки по 220 Вольт (по 2 кВт на каждую) </t>
  </si>
  <si>
    <t>Подведение/ отведение ГХВС (при необходимости): требуется</t>
  </si>
  <si>
    <t>Площадь зоны: не менее не более 16 кв.м.</t>
  </si>
  <si>
    <t xml:space="preserve">Интернет : Подключение  ноутбуков к беспроводному интернету </t>
  </si>
  <si>
    <t>Подведение/ отведение ГХВС (при необходимости) : требуется</t>
  </si>
  <si>
    <t>Освещение: Допустимо верхнее искусственное освещение ( не менее 300 люкс)</t>
  </si>
  <si>
    <t>Электричество: на 1 бокс для участника, 380 вольт , 220-230 Вт, мощность не менее  25 кВт, 8 розеток</t>
  </si>
  <si>
    <t>Контур заземления для электропитания и сети слаботочных подключений (при необходимости) : требуется</t>
  </si>
  <si>
    <t>Планетарный миксер</t>
  </si>
  <si>
    <t>Блендер ручной погружной (блендер+насадка измельчитель+насадка венчик + измельчитель с нижним ножом(чаша) +стакан)</t>
  </si>
  <si>
    <t>Смеситель холодной и горячей воды</t>
  </si>
  <si>
    <t>Тарелка  глубокая белая (для закуски)</t>
  </si>
  <si>
    <t>С широкими плоскими  ровными полями от 26 до 28 см, 250 мл, без декора</t>
  </si>
  <si>
    <t>Тарелка  глубокая белая (для супа)</t>
  </si>
  <si>
    <t xml:space="preserve">Тарелка круглая белая плоская </t>
  </si>
  <si>
    <t xml:space="preserve">Соусник </t>
  </si>
  <si>
    <t>Пластиковая урна для мусора (возможно педального типа)</t>
  </si>
  <si>
    <t xml:space="preserve">Набор кастрюль с крышками из нержавеющей стали для индукционных плит, без пластиковых и силиконовых вставок        </t>
  </si>
  <si>
    <t>Сотейник для индукционных плит</t>
  </si>
  <si>
    <t>Объемом 0,6л</t>
  </si>
  <si>
    <t>Объемом 0,8л</t>
  </si>
  <si>
    <t>Сковорода для индукционных плит (с антипригарным покрытием)</t>
  </si>
  <si>
    <t>Диаметром 24см</t>
  </si>
  <si>
    <t>Диаметром 28см</t>
  </si>
  <si>
    <t>Набор  разделочных досок, пластиковые</t>
  </si>
  <si>
    <t>Мерный стакан</t>
  </si>
  <si>
    <t>Венчик</t>
  </si>
  <si>
    <t xml:space="preserve">Миски нержавеющая сталь  </t>
  </si>
  <si>
    <t xml:space="preserve">Сито (для муки) </t>
  </si>
  <si>
    <t>Шенуа  (возможен вариант с сеткой)</t>
  </si>
  <si>
    <t>Подставка для раделочных досок металлическая</t>
  </si>
  <si>
    <t>Лопатки силиконовые</t>
  </si>
  <si>
    <t>Скалка</t>
  </si>
  <si>
    <t>Шумовка</t>
  </si>
  <si>
    <t>Молоток металический для отбивания мяса</t>
  </si>
  <si>
    <t>Терка 4-х сторонняя</t>
  </si>
  <si>
    <t xml:space="preserve">Половник </t>
  </si>
  <si>
    <t xml:space="preserve">Ложки столовые </t>
  </si>
  <si>
    <t>Таймер кухонный электронный с магнитом на холодильник</t>
  </si>
  <si>
    <t>Прихватка - варежка термостатная силиконовая</t>
  </si>
  <si>
    <t>Ножницы для рыбы</t>
  </si>
  <si>
    <t>Спецодежда, спецобувь</t>
  </si>
  <si>
    <t>конкурсант привозит с собой</t>
  </si>
  <si>
    <t xml:space="preserve">СПИСОК ПРОДУКТОВ                                                                                                                                                                                                                                         
                                                                                                                                                                                    </t>
  </si>
  <si>
    <t xml:space="preserve">   "Поварское дело" </t>
  </si>
  <si>
    <t>Дата отправки списка продуктов организаторам</t>
  </si>
  <si>
    <t>За одну неделю до чемпионата</t>
  </si>
  <si>
    <t>Лист заказа для:</t>
  </si>
  <si>
    <t>Название региона</t>
  </si>
  <si>
    <t>Имя конкурсанта:</t>
  </si>
  <si>
    <t>ФИО конкурсанта</t>
  </si>
  <si>
    <t>Имя Эксперта компатриота:</t>
  </si>
  <si>
    <t>ФИО эксперта компатриота</t>
  </si>
  <si>
    <t xml:space="preserve">Электронной почта участника: </t>
  </si>
  <si>
    <t>Ввести адрес электронной почты участника</t>
  </si>
  <si>
    <t>Телефон  участника:</t>
  </si>
  <si>
    <t>Ввести телефон участника</t>
  </si>
  <si>
    <t xml:space="preserve">Электронная почта эксперта компатриота: </t>
  </si>
  <si>
    <t>Ввести адрес электронной почты эксперта компатриота</t>
  </si>
  <si>
    <t>Телефон эксперта компатриота:</t>
  </si>
  <si>
    <t>Ввести телефон эксперта компатриота</t>
  </si>
  <si>
    <t>Ингредиенты</t>
  </si>
  <si>
    <t>ЕДИНИЦА</t>
  </si>
  <si>
    <t>МАКС.</t>
  </si>
  <si>
    <t>ОСТАТОК</t>
  </si>
  <si>
    <t>Примечание</t>
  </si>
  <si>
    <t>МОЛОЧНЫЕ ПРОДУКТЫ</t>
  </si>
  <si>
    <t>Брынза</t>
  </si>
  <si>
    <t>г</t>
  </si>
  <si>
    <t>Йогурт натуральный</t>
  </si>
  <si>
    <t>Кефир 1,5%</t>
  </si>
  <si>
    <t>мл</t>
  </si>
  <si>
    <t>Кокосовое молоко AROY-D</t>
  </si>
  <si>
    <t>Молоко 3,2 % Parmalat</t>
  </si>
  <si>
    <t>Сгущённое молоко</t>
  </si>
  <si>
    <t>Сливки 25% Parmalat</t>
  </si>
  <si>
    <t>Сливки для взбивания 35% Parmalat</t>
  </si>
  <si>
    <t>Сливочное масло 1000 озер</t>
  </si>
  <si>
    <t>Сметана 20%</t>
  </si>
  <si>
    <t>Сыр Гауда</t>
  </si>
  <si>
    <t>Сыр Горгонзола</t>
  </si>
  <si>
    <t>Сыр Грюйер</t>
  </si>
  <si>
    <t>Сыр Маскарпоне Galbani</t>
  </si>
  <si>
    <t xml:space="preserve">Сыр Пармезан </t>
  </si>
  <si>
    <t>Сыр Творожный Hochland Cremette</t>
  </si>
  <si>
    <t>Творог 5%</t>
  </si>
  <si>
    <t>Яйца перепелиные</t>
  </si>
  <si>
    <t xml:space="preserve">Яйцо куриное С1 </t>
  </si>
  <si>
    <t>ОВОЩИ СВЕЖИЕ</t>
  </si>
  <si>
    <t>Баклажан фиолетовый</t>
  </si>
  <si>
    <t>Батат</t>
  </si>
  <si>
    <t>Брокколи</t>
  </si>
  <si>
    <t xml:space="preserve">Грибы вешенки </t>
  </si>
  <si>
    <t>Грибы шампиньоны</t>
  </si>
  <si>
    <t>Дайкон</t>
  </si>
  <si>
    <t xml:space="preserve">Имбирь </t>
  </si>
  <si>
    <t>Капуста белокочанная</t>
  </si>
  <si>
    <t>Картофель крахмальный</t>
  </si>
  <si>
    <t>Лук красный</t>
  </si>
  <si>
    <t>Лук порей</t>
  </si>
  <si>
    <t>Лук репчатый</t>
  </si>
  <si>
    <t>Морковь</t>
  </si>
  <si>
    <t xml:space="preserve">Огурец </t>
  </si>
  <si>
    <t>Перец чили</t>
  </si>
  <si>
    <t>Савойская капуста</t>
  </si>
  <si>
    <t>Свекла красная</t>
  </si>
  <si>
    <t>Сельдерей (корень)</t>
  </si>
  <si>
    <t>Сельдерей стебель</t>
  </si>
  <si>
    <t>Томаты</t>
  </si>
  <si>
    <t>Томаты Черри</t>
  </si>
  <si>
    <t>Тыква Баттернат</t>
  </si>
  <si>
    <t>Цветная капуста</t>
  </si>
  <si>
    <t>Цуккини зелёный</t>
  </si>
  <si>
    <t>Чеснок</t>
  </si>
  <si>
    <t xml:space="preserve">СВЕЖИЕ ТРАВЫ </t>
  </si>
  <si>
    <t>Базилик(зелёный)</t>
  </si>
  <si>
    <t>Кинза</t>
  </si>
  <si>
    <t>Лимонная трава</t>
  </si>
  <si>
    <t>Лук зеленый</t>
  </si>
  <si>
    <t>Мята</t>
  </si>
  <si>
    <t>Петрушка листовая</t>
  </si>
  <si>
    <t xml:space="preserve">Розмарин </t>
  </si>
  <si>
    <t>Ростки микрозелени</t>
  </si>
  <si>
    <t xml:space="preserve">Тимьян </t>
  </si>
  <si>
    <t>Укроп</t>
  </si>
  <si>
    <t>Шниттт лук</t>
  </si>
  <si>
    <t xml:space="preserve">Эстрагон </t>
  </si>
  <si>
    <t>ФРУКТЫ</t>
  </si>
  <si>
    <t>Апельсин</t>
  </si>
  <si>
    <t>Грейпфрут</t>
  </si>
  <si>
    <t>Груша конференция</t>
  </si>
  <si>
    <t>Лайм</t>
  </si>
  <si>
    <t>Лимон</t>
  </si>
  <si>
    <t>Яблоки зеленые Грени Смитт</t>
  </si>
  <si>
    <t>Яблоки красные (сладкие)</t>
  </si>
  <si>
    <t>ЗАМОРОЖЕННЫЕ ПРОДУКТЫ</t>
  </si>
  <si>
    <t>Брусника</t>
  </si>
  <si>
    <t>Вишня</t>
  </si>
  <si>
    <t>Горошек зеленый</t>
  </si>
  <si>
    <t>Ежевика</t>
  </si>
  <si>
    <t>Клубника</t>
  </si>
  <si>
    <t>Клюква</t>
  </si>
  <si>
    <t>Малина</t>
  </si>
  <si>
    <t>Облепиха</t>
  </si>
  <si>
    <t>Смородина красная</t>
  </si>
  <si>
    <t>Смородина черная</t>
  </si>
  <si>
    <t>Тесто для Спринг Роллов</t>
  </si>
  <si>
    <t>Тесто катаифи</t>
  </si>
  <si>
    <t>Тесто слоёное бездрожжевое</t>
  </si>
  <si>
    <t>Тесто фило</t>
  </si>
  <si>
    <t>Черника</t>
  </si>
  <si>
    <t xml:space="preserve">Шпинат </t>
  </si>
  <si>
    <t>СУХИЕ ПРОДУКТЫ</t>
  </si>
  <si>
    <t>Агар-Агар ( прочность по Блуму 900 г/см)</t>
  </si>
  <si>
    <t>Водоросли Комбу (DASHI KOMBU)</t>
  </si>
  <si>
    <t>Грибная смесь из сушеных дикорастущих грибов</t>
  </si>
  <si>
    <t>Грибы сушеные Белые</t>
  </si>
  <si>
    <t>Грибы сушеные Шиитаке</t>
  </si>
  <si>
    <t>Желатин гранулированный Val'de</t>
  </si>
  <si>
    <t>Желатин листовой Val'de</t>
  </si>
  <si>
    <t>Кофе молотый Lavazza Qualita Oro</t>
  </si>
  <si>
    <t>Морская водоросль Нори</t>
  </si>
  <si>
    <t>Пектин NH</t>
  </si>
  <si>
    <t>Стружка кокосовая</t>
  </si>
  <si>
    <t>Тапиока Aroy-D в шариках</t>
  </si>
  <si>
    <t>Хандаши(Даси/Даши)</t>
  </si>
  <si>
    <t>Чай зеленый МАТЧА</t>
  </si>
  <si>
    <t>КОНСЕРВИРОВАННЫЕ ПРОДУКТЫ </t>
  </si>
  <si>
    <t>Каперсы (соцветия маринованные)</t>
  </si>
  <si>
    <t>Горошек зеленый консервированный Bonduelle</t>
  </si>
  <si>
    <t>Кукуруза консервированная Bonduelle</t>
  </si>
  <si>
    <t>Нут консервированный  Bonduelle</t>
  </si>
  <si>
    <t>Огурцы соленые</t>
  </si>
  <si>
    <t>Оливки зеленые (без косточки)</t>
  </si>
  <si>
    <t>Оливки чёрные (без косточки)</t>
  </si>
  <si>
    <t>Пикули маринованные</t>
  </si>
  <si>
    <t>Томатная паста</t>
  </si>
  <si>
    <t>Томаты в собственном соку (без кожицы)</t>
  </si>
  <si>
    <t>Томаты протертые Pomi</t>
  </si>
  <si>
    <t>Фасоль консервированная белая Bonduelle</t>
  </si>
  <si>
    <t>ЗЕРНОВЫЕ И БОБОВЫЕ КУЛЬТУРЫ</t>
  </si>
  <si>
    <t>Белый рис (длиннозерный)</t>
  </si>
  <si>
    <t>Булгур</t>
  </si>
  <si>
    <t>Киноа</t>
  </si>
  <si>
    <t>Крупа гречневая</t>
  </si>
  <si>
    <t>Кус кус</t>
  </si>
  <si>
    <t>Перловая крупа</t>
  </si>
  <si>
    <t>Полента</t>
  </si>
  <si>
    <t>Рис Арборио</t>
  </si>
  <si>
    <t>Фунчоза</t>
  </si>
  <si>
    <t>Чечевица</t>
  </si>
  <si>
    <r>
      <rPr>
        <sz val="14"/>
        <color rgb="FFFFFFFF"/>
        <rFont val="Times New Roman"/>
        <family val="1"/>
      </rPr>
      <t>ШОКОЛАД</t>
    </r>
    <r>
      <rPr>
        <sz val="14"/>
        <color rgb="FF000000"/>
        <rFont val="Times New Roman"/>
        <family val="1"/>
      </rPr>
      <t> </t>
    </r>
  </si>
  <si>
    <t>Какао масло Callebaut</t>
  </si>
  <si>
    <t>Какао Порошок Callebaut</t>
  </si>
  <si>
    <t>Шоколад Callebaut белый 27%</t>
  </si>
  <si>
    <t>Шоколад Callebaut молочный 35%</t>
  </si>
  <si>
    <t>Шоколад Callebaut тёмный 55%</t>
  </si>
  <si>
    <t>СУХОФРУКТЫ </t>
  </si>
  <si>
    <t>Изюм (черный, без косточки)</t>
  </si>
  <si>
    <t>Курага</t>
  </si>
  <si>
    <t>Чернослив</t>
  </si>
  <si>
    <t>ОРЕХИ И СЕМЕНА </t>
  </si>
  <si>
    <t>Грецкий орех (очищенный)</t>
  </si>
  <si>
    <t>Кунжут белый</t>
  </si>
  <si>
    <t>Мак</t>
  </si>
  <si>
    <t>Миндаль орех (очищенный)</t>
  </si>
  <si>
    <t>Орех кедровый (очищенный)</t>
  </si>
  <si>
    <t>Орех фундук (очищенный)</t>
  </si>
  <si>
    <t>Подсолнечник семена (очищенные)</t>
  </si>
  <si>
    <t>Тыквенные семена (очищенные)</t>
  </si>
  <si>
    <t>Фисташки орехи (очищенные)</t>
  </si>
  <si>
    <t>УКСУСЫ, СОУСЫ И МАСЛО </t>
  </si>
  <si>
    <t>Бальзамический уксус</t>
  </si>
  <si>
    <t>Масло кунжутное</t>
  </si>
  <si>
    <t>Масло оливковое De Cecco Classico Extra Vergine</t>
  </si>
  <si>
    <t>Масло растительное (подсолнечное, рафинированное) «Олейна»</t>
  </si>
  <si>
    <t>Соус Ворчестерский</t>
  </si>
  <si>
    <t>Уксус 9%</t>
  </si>
  <si>
    <t>Уксус винный белый</t>
  </si>
  <si>
    <t>Уксус винный красный</t>
  </si>
  <si>
    <t>Уксус яблочный</t>
  </si>
  <si>
    <t>Устричный Соус</t>
  </si>
  <si>
    <t>ДРОЖЖИ </t>
  </si>
  <si>
    <t>Дрожжи сухие</t>
  </si>
  <si>
    <t>Пекарский порошок</t>
  </si>
  <si>
    <t>УГЛЕВОДЫ</t>
  </si>
  <si>
    <t>Глюкоза (сироп)</t>
  </si>
  <si>
    <t>Изомальт</t>
  </si>
  <si>
    <t>Мёд цветочный</t>
  </si>
  <si>
    <t xml:space="preserve">Сахар </t>
  </si>
  <si>
    <t>Сахарная пудра</t>
  </si>
  <si>
    <t>МУКА ТОНКОГО И ГРУБОГО ПОМОЛА</t>
  </si>
  <si>
    <t>Багет</t>
  </si>
  <si>
    <t>Крахмал картофельный</t>
  </si>
  <si>
    <t>Крахмал кукурузный</t>
  </si>
  <si>
    <t>Мука Sen Soy панировочная Премиум Tempura</t>
  </si>
  <si>
    <t>Мука из твёрдых сортов пшеницы "Semola"</t>
  </si>
  <si>
    <t>Мука миндальная</t>
  </si>
  <si>
    <t>Мука пшеничная (сорт высший)</t>
  </si>
  <si>
    <t>Рисовая мука</t>
  </si>
  <si>
    <t>Сухари панировочные</t>
  </si>
  <si>
    <t>Хлеб Бородинский (ненарезанный)</t>
  </si>
  <si>
    <t>Хлеб Пшеничный (ненарезанный)</t>
  </si>
  <si>
    <t>АЛКОГОЛЬ</t>
  </si>
  <si>
    <t>Бейлиз</t>
  </si>
  <si>
    <t xml:space="preserve">Вино белое сухое Совиньон Блан </t>
  </si>
  <si>
    <t>Вино красное Каберне</t>
  </si>
  <si>
    <t>Виски ( Tullamore Dew)</t>
  </si>
  <si>
    <t>Водка (Царская оригинальная)</t>
  </si>
  <si>
    <t>Коньяк (Арарат)</t>
  </si>
  <si>
    <t>Куантро</t>
  </si>
  <si>
    <t>Пиво светлое (Pilsner Urquell)</t>
  </si>
  <si>
    <t>Пиво тёмное ("Guinness" Draught)</t>
  </si>
  <si>
    <t>Ром (Barcelo Anejo)</t>
  </si>
  <si>
    <t>ОБЩИЙ СТОЛ(предоставляется без предварительного заказа, количество указано на 1 человека)</t>
  </si>
  <si>
    <t>Бадьян целый kotanyi</t>
  </si>
  <si>
    <t>Базилик kotanyi</t>
  </si>
  <si>
    <t>Ванильный сахар, с натуральной ванилью Dr. Oetker</t>
  </si>
  <si>
    <t>Гвоздика стручки kotanyi</t>
  </si>
  <si>
    <t>Горчица Дижонская Bornier</t>
  </si>
  <si>
    <t>Горчица зернистая Махеевъ</t>
  </si>
  <si>
    <t>Душистый перец горошек kotanyi</t>
  </si>
  <si>
    <t>Кардамон молотый kotanyi</t>
  </si>
  <si>
    <t>Карри порошок kotanyi</t>
  </si>
  <si>
    <t>Кориандр целый kotanyi</t>
  </si>
  <si>
    <t>Корица молотая kotanyi</t>
  </si>
  <si>
    <t>Кумин(зира) молотая kotanyi</t>
  </si>
  <si>
    <t>Куркума kotanyi</t>
  </si>
  <si>
    <t>Лавровый лист kotanyi</t>
  </si>
  <si>
    <t>Майоран kotanyi</t>
  </si>
  <si>
    <t>Мускатный орех (целый)</t>
  </si>
  <si>
    <t>Мускатный орех молотый kotanyi</t>
  </si>
  <si>
    <t>Орегано kotanyi</t>
  </si>
  <si>
    <t>Паприка молотая kotanyi</t>
  </si>
  <si>
    <t>Перец белый молотый kotanyi</t>
  </si>
  <si>
    <t>Перец Кайенский kotanyi</t>
  </si>
  <si>
    <t>Перец розовый горошек kotanyi</t>
  </si>
  <si>
    <t>Перец черный горошек kotanyi</t>
  </si>
  <si>
    <t>Перец черный молотый kotanyi</t>
  </si>
  <si>
    <t>Сахар тростниковый коричневый</t>
  </si>
  <si>
    <t>Сода пищевая</t>
  </si>
  <si>
    <t>Соль крупная</t>
  </si>
  <si>
    <t>Соль крупная морская</t>
  </si>
  <si>
    <t>Соль мелкая</t>
  </si>
  <si>
    <t>Соус соевый  Kikkoman</t>
  </si>
  <si>
    <t>Соус Табаско</t>
  </si>
  <si>
    <t xml:space="preserve">Тмин (целый) kotanyi </t>
  </si>
  <si>
    <t>Шалфей</t>
  </si>
  <si>
    <t>Щепа для копчения "Ольховая"(мелкая)</t>
  </si>
  <si>
    <t>Эстрагон kotanyi</t>
  </si>
  <si>
    <t>ОБЯЗАТЕЛЬНЫЕ КОМПОНЕНТЫ(нет необходимости заказывать)</t>
  </si>
  <si>
    <t>ЧЁРНЫЕ ЯЩИКИ  (нет необходимости заказывать)</t>
  </si>
  <si>
    <t xml:space="preserve">Творожный козий сыр </t>
  </si>
  <si>
    <t>Страчателла</t>
  </si>
  <si>
    <t>Сыр тофу</t>
  </si>
  <si>
    <t>Моцарелла</t>
  </si>
  <si>
    <t>Чечил</t>
  </si>
  <si>
    <t>Авокадо</t>
  </si>
  <si>
    <t>Банан</t>
  </si>
  <si>
    <t>Киви</t>
  </si>
  <si>
    <t>Шпинат свежий</t>
  </si>
  <si>
    <t>Перец болгарский красный</t>
  </si>
  <si>
    <t xml:space="preserve">Редис </t>
  </si>
  <si>
    <t>Трюфельное масло</t>
  </si>
  <si>
    <t>Тыквенное масло</t>
  </si>
  <si>
    <t>Кунжутное масло</t>
  </si>
  <si>
    <t>Масло виноградных косточек</t>
  </si>
  <si>
    <t xml:space="preserve">Ананасы консервированные </t>
  </si>
  <si>
    <t xml:space="preserve">Уксус рисовый </t>
  </si>
  <si>
    <t>Рисовая бумага</t>
  </si>
  <si>
    <t>Бразильский орех</t>
  </si>
  <si>
    <t>Пекан</t>
  </si>
  <si>
    <t>Орех макадамия (очищенный)</t>
  </si>
  <si>
    <t>Арахис очищенный</t>
  </si>
  <si>
    <t>Кешью</t>
  </si>
  <si>
    <t>Пюре ананаса замороженное</t>
  </si>
  <si>
    <t>Пюре малины замороженное</t>
  </si>
  <si>
    <t xml:space="preserve">Пюре манго замороженное </t>
  </si>
  <si>
    <t xml:space="preserve">Пюре маракуйя замороженное </t>
  </si>
  <si>
    <t xml:space="preserve">Пюре юдзу замороженное </t>
  </si>
  <si>
    <t xml:space="preserve">Лук-шалот </t>
  </si>
  <si>
    <t>Концентрированный сок лайма</t>
  </si>
  <si>
    <t>Концентрированный сок лимона</t>
  </si>
  <si>
    <t xml:space="preserve">Пергамент рулон </t>
  </si>
  <si>
    <t xml:space="preserve">Фольга рулон 10м </t>
  </si>
  <si>
    <t>Фольга 11мкрн 100м, 440мм</t>
  </si>
  <si>
    <t xml:space="preserve">Скатерть для презентационного стола белая </t>
  </si>
  <si>
    <t xml:space="preserve">Бумажные полотенца </t>
  </si>
  <si>
    <t>Двухслойные, 2 шт. в упаковке</t>
  </si>
  <si>
    <t>упаковка</t>
  </si>
  <si>
    <t xml:space="preserve">Губка для мытья посуды </t>
  </si>
  <si>
    <t>Губки цветные</t>
  </si>
  <si>
    <t xml:space="preserve">Полотенца х,б  для протир. тарелок </t>
  </si>
  <si>
    <t>300мл</t>
  </si>
  <si>
    <t>1000мл</t>
  </si>
  <si>
    <t xml:space="preserve">Стаканы одноразовые </t>
  </si>
  <si>
    <t>200мл</t>
  </si>
  <si>
    <t xml:space="preserve">Пакеты для мусора </t>
  </si>
  <si>
    <t>60 л</t>
  </si>
  <si>
    <t>рулон</t>
  </si>
  <si>
    <t xml:space="preserve">200 л </t>
  </si>
  <si>
    <t>Чашки пластиковые для горячего</t>
  </si>
  <si>
    <t>250мл</t>
  </si>
  <si>
    <t xml:space="preserve">Перчатки силиконовые одноразовые  </t>
  </si>
  <si>
    <t>Размер S;M;L (100 пар в уп)</t>
  </si>
  <si>
    <t>Вода</t>
  </si>
  <si>
    <t>Бутыль 19л</t>
  </si>
  <si>
    <t>Плёнка пищевая</t>
  </si>
  <si>
    <t>Пленка-стрейч пищевая 300м х 45см</t>
  </si>
  <si>
    <t>Вакуумные пакеты, разных размеров</t>
  </si>
  <si>
    <t>Мешки кондитерские одноразовые (разных размеров)</t>
  </si>
  <si>
    <t>Салфетки из нетканого материала</t>
  </si>
  <si>
    <t>Профессиональное концентрированное жидкое моющее средство для ручной мойки посуды и кухонного инвентаря</t>
  </si>
  <si>
    <t>л</t>
  </si>
  <si>
    <t>Профессиональный готовый дезинфектант для дезенфекции рабочих поверхностей не требуеющий смывания с пульверизатором. (Участнику выдается раствор готовый к использованию)</t>
  </si>
  <si>
    <t>Масло растительное для фритюра</t>
  </si>
  <si>
    <t>500мл</t>
  </si>
  <si>
    <t>Маркеры цветные</t>
  </si>
  <si>
    <t>Планшет формата А4</t>
  </si>
  <si>
    <t>Скотч широкий</t>
  </si>
  <si>
    <t>Калькулятор</t>
  </si>
  <si>
    <t>Карандаш</t>
  </si>
  <si>
    <t>Папка для документов с файлами</t>
  </si>
  <si>
    <t>Контейнеры одноразовые для пищ продуктов с крышкей</t>
  </si>
  <si>
    <t xml:space="preserve">Папка-регистратор </t>
  </si>
  <si>
    <t>Без уголка, 75 мм, цвет - черный</t>
  </si>
  <si>
    <t>1800х600х850,допустимо без борта. С внутренней металической полкой, глухой.</t>
  </si>
  <si>
    <t>Деаметр 25-28 см</t>
  </si>
  <si>
    <t>Диапазон измерений от 0 - 150 мм</t>
  </si>
  <si>
    <t xml:space="preserve">Приточно-вытяжная система вентиляции </t>
  </si>
  <si>
    <t xml:space="preserve">Тарелка прямоугольная белая плоская </t>
  </si>
  <si>
    <t>Размер по одному краю 18 до 22 см, по второму краю от 25 до 30 см, без декора с ровными полями</t>
  </si>
  <si>
    <t>Форма для выпечки коржей</t>
  </si>
  <si>
    <t xml:space="preserve">Шампанское (Mondoro Asti) </t>
  </si>
  <si>
    <t>Мандарины</t>
  </si>
  <si>
    <t>Бумага для выпечки, 50м х 38см</t>
  </si>
  <si>
    <t>МОДУЛИ - A,Б,В</t>
  </si>
  <si>
    <t>МОДУЛИ - Г, Д, Е</t>
  </si>
  <si>
    <t>МОДУЛИ - Ж, З, И</t>
  </si>
  <si>
    <t>Вишнёвый ликёр</t>
  </si>
  <si>
    <t>не менее 1400</t>
  </si>
  <si>
    <t>Допустимы колёса и ручка</t>
  </si>
  <si>
    <t>Нуазетка</t>
  </si>
  <si>
    <t>Ящик для инструментов</t>
  </si>
  <si>
    <t>Вилка столовая</t>
  </si>
  <si>
    <t>Емкость для соусов пластиковая</t>
  </si>
  <si>
    <t>Овощечистка, нерж.сталь</t>
  </si>
  <si>
    <t>Поварская ложка</t>
  </si>
  <si>
    <t>Шпатель волны</t>
  </si>
  <si>
    <t>Шпатель зубчики</t>
  </si>
  <si>
    <t>Баллончики для кремера  N2O</t>
  </si>
  <si>
    <t>Баллончики для кремера CO2</t>
  </si>
  <si>
    <t>Блендер Nutribullet Pro</t>
  </si>
  <si>
    <t>Венчик профессиональный</t>
  </si>
  <si>
    <t>Весы молекулярные</t>
  </si>
  <si>
    <t>Воронка-дозатор для кондитерских изделий с клапаном</t>
  </si>
  <si>
    <t>Воронка-сито для сифонов</t>
  </si>
  <si>
    <t>Вырубки прямоугольные</t>
  </si>
  <si>
    <t>Газовая горелка с пьезоподжигом</t>
  </si>
  <si>
    <t>Газовый баллон для горелки</t>
  </si>
  <si>
    <t>Дуршлаг конический</t>
  </si>
  <si>
    <t>Емкость для приборов</t>
  </si>
  <si>
    <t>Инфракрасный пирометр</t>
  </si>
  <si>
    <t>Кисточка селиконовая, пищевая</t>
  </si>
  <si>
    <t>Коврик силиконовый для выпечки</t>
  </si>
  <si>
    <t>Кольцо кондитерское нерж. сталь</t>
  </si>
  <si>
    <t>Кофемолка</t>
  </si>
  <si>
    <t>Кувшин мерный, прозрачный, пластиковый</t>
  </si>
  <si>
    <t>Лапшерезка</t>
  </si>
  <si>
    <t>Ложка столовая</t>
  </si>
  <si>
    <t>Лопатка деревянная</t>
  </si>
  <si>
    <t>Лопатка силиконовая</t>
  </si>
  <si>
    <t>Лопатка пластиковая</t>
  </si>
  <si>
    <t>Мандолина (овощерезка)</t>
  </si>
  <si>
    <t>Машинка для декоративной нарезки овощей</t>
  </si>
  <si>
    <t>Мельница для специй</t>
  </si>
  <si>
    <t>Мельница для соли</t>
  </si>
  <si>
    <t>Миксер ручной</t>
  </si>
  <si>
    <t>Кухонный комбаин Termomix</t>
  </si>
  <si>
    <t>Миска из нержавеющей стали</t>
  </si>
  <si>
    <t>Молоток д/отбивания мяса</t>
  </si>
  <si>
    <t>Молоток-тендерайзер для мяса</t>
  </si>
  <si>
    <t>Мусат</t>
  </si>
  <si>
    <t>Термос, нерж. Сталь</t>
  </si>
  <si>
    <t>Набор кондитерских насадок</t>
  </si>
  <si>
    <t>Набор кондитерских форм Квадрат</t>
  </si>
  <si>
    <t>Набор круглых гофри. кондитерских форм</t>
  </si>
  <si>
    <t xml:space="preserve">Набор форм-вырубок "Овал гладкий" </t>
  </si>
  <si>
    <t>Насадка-листовая овощерезка, KitchenAid</t>
  </si>
  <si>
    <t>Насадка-раскатка для теста, KitchenAid</t>
  </si>
  <si>
    <t>Насадка-мясорубка металлическая, KitchenAid</t>
  </si>
  <si>
    <t>Нож кухонный - овощечистка ручная</t>
  </si>
  <si>
    <t>Нож кухонный изогнутый "Коготь" для очистки овощей</t>
  </si>
  <si>
    <t>Нож кухонный обвалочный (тонкий)</t>
  </si>
  <si>
    <t>Нож кухонный поварской</t>
  </si>
  <si>
    <t>Нож кухонный слайсер для нарезки рыбы</t>
  </si>
  <si>
    <t>Нож кухонный универсальный</t>
  </si>
  <si>
    <t>Нож кухонный филейный</t>
  </si>
  <si>
    <t>Нож с плавающим лезвием для чистки овощей и фруктов</t>
  </si>
  <si>
    <t>Ножницы для разделки птицы</t>
  </si>
  <si>
    <t>Ножницы разъемные</t>
  </si>
  <si>
    <t>Ножницы для кухни</t>
  </si>
  <si>
    <t>Ножовка по металлу</t>
  </si>
  <si>
    <t>Нуазетка овальная</t>
  </si>
  <si>
    <t>Паллета с изгибом металлическая</t>
  </si>
  <si>
    <t>Перчатка защитная (кольчужная) для разделки мяса</t>
  </si>
  <si>
    <t>Пинцет кулинарный</t>
  </si>
  <si>
    <t>Поднос пластиковый</t>
  </si>
  <si>
    <t>Половник поварской</t>
  </si>
  <si>
    <t>Профессиональный сифон для сливок (кремер)</t>
  </si>
  <si>
    <t>Сито</t>
  </si>
  <si>
    <t>Сито для протирки овощей с ручкой</t>
  </si>
  <si>
    <t>Сковорода, алюминий с антипригарным покрытием</t>
  </si>
  <si>
    <t>Сковорода из нержавеющей стали</t>
  </si>
  <si>
    <t>Соковыжималка для цитрусовых</t>
  </si>
  <si>
    <t>Сотейник</t>
  </si>
  <si>
    <t>Спиральный нарезчик слайеер</t>
  </si>
  <si>
    <t>Сумка для ножей</t>
  </si>
  <si>
    <t>Таймер электронный</t>
  </si>
  <si>
    <t>Тёрка</t>
  </si>
  <si>
    <t>Термометр цифровой</t>
  </si>
  <si>
    <t>Термостат sous vide</t>
  </si>
  <si>
    <t>Технический фен</t>
  </si>
  <si>
    <t>Топор кухонный</t>
  </si>
  <si>
    <t>Точилка-овощечистка для овощей и фруктов</t>
  </si>
  <si>
    <t>Универсальный газовый резак средней мощности с пьезоподжигом</t>
  </si>
  <si>
    <t>Форма кондитерская для выпечки, металл. с антипригарным покрытием</t>
  </si>
  <si>
    <t>Форма силиконовая Камень</t>
  </si>
  <si>
    <t>Форма силиконовая Кнелли</t>
  </si>
  <si>
    <t>Форма силиконовая Трюфель</t>
  </si>
  <si>
    <t>Форма силиконовая Турбийон</t>
  </si>
  <si>
    <t>Чаша с ручкой для планетарного миксера</t>
  </si>
  <si>
    <t>Шпатель - выравниватель прямоугольный кондитерский</t>
  </si>
  <si>
    <t>Шпатель кондитерский</t>
  </si>
  <si>
    <t>Шприц колбасный</t>
  </si>
  <si>
    <t>Шумовка круглая</t>
  </si>
  <si>
    <t>Электронный термометр щуп</t>
  </si>
  <si>
    <t xml:space="preserve">Решётка гастронорма </t>
  </si>
  <si>
    <t>Гастроемкость перфорированная</t>
  </si>
  <si>
    <t xml:space="preserve">Нож-выемка </t>
  </si>
  <si>
    <t>Рельефный силиконовый коврик</t>
  </si>
  <si>
    <t xml:space="preserve">Форма кондитерская </t>
  </si>
  <si>
    <t xml:space="preserve">Форма кондитерская набор </t>
  </si>
  <si>
    <t>Мультипипетка (caviar box)</t>
  </si>
  <si>
    <t xml:space="preserve">Кастрюля </t>
  </si>
  <si>
    <t>Комплектация ящика для инструментов зависит от разработанных блюд конкурсантом, в соответствии с конкурсным заданием. Конкурсант может добавлять необходимый инвентарь, которого нет в перечне ниже и заменять позиции с другими характеристиками в необходимом ему количестве.</t>
  </si>
  <si>
    <t>Характеристики позиции на усмотрение конкурсанта</t>
  </si>
  <si>
    <t>Количество позиции на усмотрение конкурсанта</t>
  </si>
  <si>
    <t xml:space="preserve">Крышка для гастроемкости  из нержавеющей стали </t>
  </si>
  <si>
    <t>Набор резаков круг</t>
  </si>
  <si>
    <t>Поварское дело</t>
  </si>
  <si>
    <t>Алтайский край</t>
  </si>
  <si>
    <t>КГБПОУ "Алтайская академия гостеприимства"</t>
  </si>
  <si>
    <t>Алтайский край, г. Барнаул, ул. Юрина, д.170</t>
  </si>
  <si>
    <t>Голубева Кристина Витальевна</t>
  </si>
  <si>
    <t>kristina.taranenko.1995@mail.ru</t>
  </si>
  <si>
    <t>Региональный этап чемпионата по профессиональному мастерству "Профессионалы"</t>
  </si>
  <si>
    <t>09-14 марта 2025</t>
  </si>
  <si>
    <t>Козлова Анастасия Александровна</t>
  </si>
  <si>
    <t>anastasya.sabanina@yandex.ru</t>
  </si>
  <si>
    <t>Металлическая оцинкованная труба с полимерным покрытием. Протяжённость, длина 35 м, диаметр 300 мм и вторая труба есть длина 10 м, диаметр 200 мм. Высота труб 2500 мм. Мощность, 2000 Вт, 380В, 50 Гц.Количество вытяжных зонтов 6 шт.</t>
  </si>
  <si>
    <t xml:space="preserve">Длина: 800 мм, глубина: 800 мм, высота: 1763 мм.
Мощность: 2000 Вт, питание: 380 В, 50 Гц. Материал корпуса: нержавеющая сталь. Толщина теплоизоляции: 60 мм. Панель управления: электронная. Количество уровней-13, (GN1/1). Производительность: шоковое охлаждение 60 кг, шоковая заморозка 38 кг, цикл заморозки-240 мин, цикл охлаждения 90 мин. Шоковое охлаждение с +70С до +3С, шоковая заморозка с +70С до -18С. Расстояние между уровнями: 75 мм. Термощуп, регулируемые по высоте ножки, автоматические доводчики дверей с фиксатором открытого положения, легкозаменяемые магнитные уплотнители. Шкафы оснащены системой автоматической оттайки и автоматического испарения конденсата. Два уровня на одного участника. </t>
  </si>
  <si>
    <t xml:space="preserve">Шкаф шоковой заморозки COOLEQ CQF-13 </t>
  </si>
  <si>
    <t>Габариты: 530х325х20 мм. Выполнена из высококачественной нержавеющей стали. Выдерживаемые температуры от 40 до 360 гр.С.</t>
  </si>
  <si>
    <t xml:space="preserve">Размеры 60*19,5*3 см, видимость до 10 м, цвет свечения-белый. Напряжение 220В/50Гц. Сохранение хода времени при отключении питания. </t>
  </si>
  <si>
    <t xml:space="preserve">Диапазон измерений: °С -50...+380. Оптическое разрешение: (D:S) 12:1. Точность: ±1.5. Температурное разрешение: °С 0.1. Целеуказатель точечный. Спектральный диапазон, мкм 8...14. Подсветка дисплея: есть. Сохранение измеренного значения на дисплее: есть. Условия эксплуатации: температура, °С/ влажность, % 0...40°С / 10-95% при 30°С. Питание: крона/батарейки </t>
  </si>
  <si>
    <t>Термометр инфракрасный ADA TemPro 300</t>
  </si>
  <si>
    <t>Микроволновая печь Daewoo KOR-81A7W</t>
  </si>
  <si>
    <t>Напряжение 220В. Мощность 2 кВт. Панель управления-электромеханическая. Объем-4 л.</t>
  </si>
  <si>
    <t>Диаметр режущего лезвия 220 мм.</t>
  </si>
  <si>
    <t>Мясорубка HURAKAN HKN-12CR</t>
  </si>
  <si>
    <t xml:space="preserve">Габаритные размеры: 390x225x415 мм. Мощность 0,75кВт, напряжение 220В. Материал корпуса - металл, материал мясорубочной части-хромированный металл. Производительностью 160 кг/ч, скорость вращения 190 об/мин.    </t>
  </si>
  <si>
    <t>Блендер стационарный GASTRORAG B-012AJ</t>
  </si>
  <si>
    <t>Мощность 1,39 кВт, количество оборотов в минуту до 35000. Материал корпуса-пластик, материал чаши-пластик. Объем чаши-2л. Управление-электромеханическое.</t>
  </si>
  <si>
    <t>Соковыжималка JAU SJ-200</t>
  </si>
  <si>
    <t xml:space="preserve">Шнековая.  Мощность 200 Вт. Управление электромеханическое, количество скоростей-1.  </t>
  </si>
  <si>
    <t xml:space="preserve">Настольная вакуумно-упаковочная машина DZ-300/PD Foodatlas Eco  </t>
  </si>
  <si>
    <t>Настольного исполнения, 1 камера. Габариты 420*540*500 мм. Размеры камеры: 320*390*130 мм. Мощность 0,18 кВт. Напряжение 220В.</t>
  </si>
  <si>
    <t xml:space="preserve">Размеры: 750*750 см </t>
  </si>
  <si>
    <t>Мощность 200 Вт, ротационный нож, вместимость70 г.</t>
  </si>
  <si>
    <t>Кофемолка Vitek VT-1544</t>
  </si>
  <si>
    <t>Коптильный пистолет  SG</t>
  </si>
  <si>
    <t>Питание: 4 батарейки типа АА. Размеры: 106х60х124 мм
размер коптильной камеры 12,2х4,6х4,6 см, ручная регулировка количества дыма, длина коптильной трубки 11 см.</t>
  </si>
  <si>
    <t>Дегидратор НК</t>
  </si>
  <si>
    <t>6 УРОВНЕЙ (27мм между уровнями), 300x360x390, 220В, 0.36кВт, 5.6 кг, размер решеток 285x200, температура 30-80°C, таймер до 24 ч, уровень шума 45 dB, материал корпуса и решеток нержавеющая сталь.</t>
  </si>
  <si>
    <t>Погружной термостат Vortmax</t>
  </si>
  <si>
    <t>Мощность (Вт) 2 000, напряжение (В) 220, рабочий объем не более (л) 50, температурный режим от 40 до 115, длина (мм)                                           260, ширина (мм) 130, высота (мм) 380.</t>
  </si>
  <si>
    <t>Размеры:750*500*1300, письменный</t>
  </si>
  <si>
    <t>Металокаркас, обивка-кожа заменитель</t>
  </si>
  <si>
    <t xml:space="preserve">Металлический шкаф. Габариты внешние:1860х900х500 мм. Количество дверей:12. Количество секций:12. Цвет серый. </t>
  </si>
  <si>
    <t>Штанга на колесах, с крючками (10 крючков)</t>
  </si>
  <si>
    <t>Размеры 260*290</t>
  </si>
  <si>
    <t>(ШхДхВ) 1200х800х700</t>
  </si>
  <si>
    <t>Штанга на колесах, с крючками</t>
  </si>
  <si>
    <t>На колесиках, с подлокотниками, синяя или серая обивка,
расчитанные на вес не менее 100 кг</t>
  </si>
  <si>
    <t>Высота 2000 мм, ширина 1500 мм, глубина 500 мм. Нагрузка на полку 60 кг. Количество полок 5 шт. Материал металл. . Производитель ПАКС.</t>
  </si>
  <si>
    <t>RServer</t>
  </si>
  <si>
    <t>BENQ, Разрешение1920x1080 (16:9). Подсветка LED. Макс. частота обновления кадров 60 Гц. Тип матрицы экрана IPS. Диагональ 24".
Тип: ЖК-монитор, широкоформатный. Яркость 250 кд/м².</t>
  </si>
  <si>
    <t>Проводная мышь A4Tec</t>
  </si>
  <si>
    <t>Проводная клавиатура A4Tec</t>
  </si>
  <si>
    <t>Сетевой фильтр Pilot S-Max, 1.8 м, 6 розеток. Количество розеток 6. Максимальная нагрузка 3500 Вт. Максимальный ток 16 А. Длина сетевого кабеля 1.8 м. Цвет черный.</t>
  </si>
  <si>
    <t>Back-UPS RS, выходная мощность 1000 ВА / 500 Вт</t>
  </si>
  <si>
    <t>Многофункциональное устройство (МФУ) CANON i-SENSYS MF443dw</t>
  </si>
  <si>
    <t>Windows Server 2012 R2 Standard</t>
  </si>
  <si>
    <t>Movavi Photo Editor 6</t>
  </si>
  <si>
    <t>PAINT</t>
  </si>
  <si>
    <t>VLC Media Player</t>
  </si>
  <si>
    <t>Foxit Reader</t>
  </si>
  <si>
    <t xml:space="preserve">Презентация Microsoft PowerPoint </t>
  </si>
  <si>
    <t>Mozilla Firefox</t>
  </si>
  <si>
    <t>Microsoft Office 2010</t>
  </si>
  <si>
    <t>Телевизор LG</t>
  </si>
  <si>
    <t xml:space="preserve">16:9. Тип панели LED. Частота обновления 60 Гц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</si>
  <si>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Материал: спанлейс; размер, см: 20x30; плотность изделия:
40 г/кв.м; цвет: белый. Количество штук в упаковке: 100</t>
  </si>
  <si>
    <t xml:space="preserve">Количество слоев: 2; размер листа: 25x21.6 см; тиснение: да; перфорация: да; цвет: белый; сырье: первичная целлюлоза </t>
  </si>
  <si>
    <t>NAPS2</t>
  </si>
  <si>
    <t xml:space="preserve">Аптечка работника Тип: коллективная. Форма выпуска: пластиковый шкаф. Назначение аптечки: для работников. Количество людей: до 10. Пластиковый кейс, вата 50 г рулон, аммиака р-р 10% фл.. Бинт марлевый медицинский стерильный 5 м х 10 см - 1 шт., бинт эластичный трубчатый №4. Жгут кровоостанавливающий - 1 шт. Йодр-рд/нар.прим. спиртовой 5% 25 мл. КлейБФ-6 р-р спиртовой туба. Лейкопластырь 1,9*7,2 ткан.тел.эластич. №1. Маска медицинская одноразовая. Натрия хлорид р-р 0.9% фл.200 мл. Перекись водорода р-р 3% 100мл. Перчатки смотр.нестерильные р.L. Пинцет медицинский одноразовый стерильный 20 см. Пипетка офтальмол. в футляре №1. Пластырь 2х500см. Повязка 7.2*5. Салфетка антисептическая спиртовая 13.5х18.5. Спасатель бальзам 30г. Уголь активированный МС 0.25 табл.   </t>
  </si>
  <si>
    <t xml:space="preserve">Тип Бытовой огнетушитель, промышленный огнетушитель
Конструкция огнетушителя переносной. Принцип действия Углекислотный. Масса заряда, кг 5. Объем 7.2 л. Габаритные размеры, мм 133*700. Рабочее давление, МПа:  5.88. Класс огнетушителя ОУ-1. Бренд Ярпожинвест. Максимальная температура эксплуатации +50°C. Ограничения по применению. Электроустановки до 10 000В. Страна-изготовитель Россия. Минимальная температура эксплуатации -40°C. Цвет Красный огнетушитель – 1 шт., раструб – 1 шт., трубка выкидная – 1 шт. Углекислотные огнетушители применяются для тушения следующих веществ: горючие жидкости (В); горючие газы (С); электрооборудование (Е), находящееся под напряжением до 10 000 В. Углекислотные огнетушители не применяются для тушения: твердых горючих веществ (А); веществ, горение которых может происходить без доступа кислорода (Д), (алюминий, магний и их сплавы, натрий, калий); электроустановок напряжением выше 10 000 В.  </t>
  </si>
  <si>
    <t>Настольный кулер с подогревом. Материал корпуса: высококачественный пищевой пластик. Управление кулером кранчик, механическое. Производительность нагрева 5 л/ч. Размеры:  (ШхГхВ) 275 х 274 х 397мм.</t>
  </si>
  <si>
    <t>Кулер для воды AEL 111</t>
  </si>
  <si>
    <t>Габариты:1800х600х850, без борта. С внутренней металической полкой, глухой. Габариты:1000х600х850, без борта. С внутренней металической полкой, глухой.</t>
  </si>
  <si>
    <t>2шт-1800х600х850, 1шт-1000х600х850</t>
  </si>
  <si>
    <t>Весы настольные электронные (профессиональные) МЕХЭЛЕКТРОН-М ВЭТ-3</t>
  </si>
  <si>
    <t xml:space="preserve">Наибольший предел взвешивания-3 кг. Дисплей светодиодный. Частота 50 Гц. Напряжение 220В. Размеры грузоприемной платформы 265*220 мм. Габаритные размеры Д*Ш*В 275*320*118 мм. </t>
  </si>
  <si>
    <t>Плита индукционная Sieba IK 650 Slim</t>
  </si>
  <si>
    <t>Настольного исполнения, 2 конфорочная, вид управления сенсор, таймер, мощность 2кВТ, материал покрытия стеклокерамика</t>
  </si>
  <si>
    <t>Холодильный шкаф Капри 0,5УМ (универсальный)</t>
  </si>
  <si>
    <t xml:space="preserve">Объем 480 л. Габариты 625*740*220, расположение агрегата-нижнее.  </t>
  </si>
  <si>
    <t>Морозильный шкаф ( морозильный ларь) "СНЕЖ" МЛК 350</t>
  </si>
  <si>
    <t>Крышка глухая, температура-25-18гр.С, управление -электромеханическое. Габариты:1000*600*815. Внутренний полезный обьем-268 л</t>
  </si>
  <si>
    <t>Стол с моечной ванной, двухсекционный ВРПЭ-2-4/15-Л</t>
  </si>
  <si>
    <t>Ванна моечная с раб. поверхностью ВРПЭ-2-4/15-Л (1500х600х850) 2 секции</t>
  </si>
  <si>
    <t>Выполнен из нержавеющей стали, небьющийся рычаг из нейлона</t>
  </si>
  <si>
    <t>Стеллаж  4х уровневый СТК-800/500-ЮТ</t>
  </si>
  <si>
    <t>Габариты 800*500*1800, количество полок-4</t>
  </si>
  <si>
    <t xml:space="preserve">Материал нержавеющая сталь, длина лезвия 99 мм, 150мм, 208 мм. </t>
  </si>
  <si>
    <t>Размеры H=18, L=600, B=400мм; жёлтая, синяя, зелёная, красная, белая, коричневая.</t>
  </si>
  <si>
    <t>Размеры:484*320*195. Объем- 20 литров, с крышкой. Материал-прозрачный пластик</t>
  </si>
  <si>
    <t>Вилки столовые из нержавеющей стали</t>
  </si>
  <si>
    <t>Ножи столовые из нержавеющей стали</t>
  </si>
  <si>
    <t>Ложки столовые из нержавеющей стали</t>
  </si>
  <si>
    <t xml:space="preserve">Вид посуды: плоские тарелки; материал: полистирол. Цвет: белый, диаметр, мм: 165. </t>
  </si>
  <si>
    <t xml:space="preserve">Габариты 1500*600*800. Материал столешницы и каркаса-нержавеющая сталь, сварной каркас. Тип каркаса-уголок. Вариант полки-решетчатая. Модель выполнена без борта. </t>
  </si>
  <si>
    <t>Кулер 19 л AEL 111</t>
  </si>
  <si>
    <t>Стол производственный Assum</t>
  </si>
  <si>
    <t xml:space="preserve">Габариты 1800*600*850. Материал столешницы-нержавеющая сталь. Материал каркаса: оцинкованная сталь. Каркас-сборно-разборный. Тип каркаса-уголок. Вариант полки-глухая. Модель выполнена без борта. Габариты 1000*600*850. Материал столешницы-нержавеющая сталь. Материал каркаса: оцинкованная сталь. Каркас-сборно-разборный. Тип каркаса-уголок. Вариант полки-глухая. Модель выполнена без борта.    </t>
  </si>
  <si>
    <t>2 шт-1800*600*850, 1 шт-1000*600*850</t>
  </si>
  <si>
    <t>Стол-подставка под пароконвектомат "ASSUM" ППК-9/7</t>
  </si>
  <si>
    <t>Габариты: 900*700*700. Конструкция-сварная, нержавеющая сталь (AiSI430.1.5мм). Ножки-труба 40*40 мм, нержавеющая сталь. Размер секции GN1/1. Тип опоры-опора-болт.</t>
  </si>
  <si>
    <t xml:space="preserve">Пароконвектомат Tatra TPI 05 D.V. </t>
  </si>
  <si>
    <t xml:space="preserve">Габариты: 800*700*580, количество уровней-5. Напряжение: 220/380В. Панель управления-электронная. Размеры гастроемкостей-GN1/1. Способ управления-програмируемый. Мощность-7,4 кВт. Способ образования пара-инжекторный.  </t>
  </si>
  <si>
    <t xml:space="preserve">Наибольший предел взвешивания-3 кг. Дисплей светодиодный. Частота 50 Гц. Напряжение 220В.  Размеры грузоприемной платформы 265*220 мм. Габаритные размеры Д*Ш*В 275*320*118 мм.  </t>
  </si>
  <si>
    <t xml:space="preserve">Плита индукционная INDOKOR IN3500-4L </t>
  </si>
  <si>
    <t xml:space="preserve">Исполнение-напольное. Количество конфорок-4. Размер конфорок-300*300 мм. Габариты:735*845*220мм. Напряжение-400В. Мощность-14кВт. Материал корпуса-нержавеющая сталь. Температурный режим-60-240гр.С. Электронная панель управления.  С 10 уровней мощности и температуры. Система автоматического регулирования заданной температуры. Двойная вентиляция. Заземление есть.    </t>
  </si>
  <si>
    <t>Гастроемкость из нержавеющей стали GN 1/1</t>
  </si>
  <si>
    <t>Габариты: 530х325х20 мм. Выполнена из высококачественной нержавеющей стали. Выдерживаемые температуры от 40 до 360 гр.С</t>
  </si>
  <si>
    <t>Гастроемкость из нержавеющей стали GN 2/3</t>
  </si>
  <si>
    <t>Габариты 354х325х20 мм. Выполнена из высококачественной нержавеющей стали. Выдерживаемые температуры от 40 до 360 гр.С</t>
  </si>
  <si>
    <t>Гастроемкость из нержавеющей стали GN 1/2</t>
  </si>
  <si>
    <t>Габариты:265х325х20мм. Выполнена из высококачественной нержавеющей стали. Выдерживаемые температуры от 40 до 360 гр.С</t>
  </si>
  <si>
    <t>Габариты: 265х325х65мм. Выполнена из высококачественной нержавеющей стали. Выдерживаемые температуры от 40 до 360 гр.С</t>
  </si>
  <si>
    <t>Гастроемкость из нержавеющей стали GN 1/3</t>
  </si>
  <si>
    <t>Габариты: 176х325х40мм. Выполнена из высококачественной нержавеющей стали.Выдерживаемые температуры от 40 до 360 гр.С</t>
  </si>
  <si>
    <t>Габариты: 176х325х20мм. Выполнена из высококачественной нержавеющей стали. Выдерживаемые температуры от 40 до 360 гр.С</t>
  </si>
  <si>
    <t>Гастроемкость из нержавеющей стали GN 1/9</t>
  </si>
  <si>
    <t>Габариты: 176х105х65мм. Выполнена из высококачественной нержавеющей стали. Выдерживаемые температуры от 40 до 360 гр.С</t>
  </si>
  <si>
    <t>Габариты: 530х325х65мм. Выполнена из высококачественной нержавеющей стали.Выдерживаемые температуры от 40 до 360гр.С</t>
  </si>
  <si>
    <t xml:space="preserve">Планетарный миксер KitchenAid </t>
  </si>
  <si>
    <t>Мощность 1,35Вт, количество скоростей 10. Объем чаши-3,3л. Есть насадка-крюк для замешивания теста, венчик, лопатка для смешивания.</t>
  </si>
  <si>
    <t>Шкаф холодильный Бирюса 310</t>
  </si>
  <si>
    <t xml:space="preserve">Стекляная дверь, 5 полок, объем 310л, панель цокольная. Частота 50 Гц. Напряжение 220В. Номинальная потребляемая мощность 145 В. Габаритные размеры: В*Ш*Г 1690*580*620.  </t>
  </si>
  <si>
    <t>Стеллаж 4-х уровневый СТПл</t>
  </si>
  <si>
    <t xml:space="preserve">Габариты 800*500*1800, количество полок-4. Модель оснащена регулируемыми по высоте ножками. Конструкция разборная, выполнена из нержавеющей стали </t>
  </si>
  <si>
    <t>Мойка односекционная со столешницей ВРПЭБ-4/10-Л</t>
  </si>
  <si>
    <t>Габариты 1000х600х850, количество секций-1, со столешницей. Материал каркаса- нержавеющая сталь, регулируемые по высоте ножки.</t>
  </si>
  <si>
    <t>Блендер ручной погружной (блендер+насадка измельчитель+насадка венчик + измельчитель с нижним ножом(чаша) +стакан) Polaris PHB 1397</t>
  </si>
  <si>
    <t xml:space="preserve">Мощность 1350Вт. Материал корпуса-пластик. Комплектация: блендер+насадка измельчитель+насадка венчик + измельчитель с нижним ножом (чаша) +стакан). Объем чаши - 500 мл.                                                   </t>
  </si>
  <si>
    <t xml:space="preserve">Выполнен из нержавеющей стали, небьющийся рычаг из нейлона. </t>
  </si>
  <si>
    <t>С широкими плоскими ровными полями от 26 до 28 см, 300 мл, без декора</t>
  </si>
  <si>
    <t>Диаметром 30 см, без декора с ровными полями</t>
  </si>
  <si>
    <t>Фарфоровый соусник, обьем 50 мл, цвет-белый</t>
  </si>
  <si>
    <t>Объем - 45 литров, полипропилен</t>
  </si>
  <si>
    <t>Набор кастрюль из нержавеющей стали для индукционных плит объемом 5л, 3л, 2.3л, 2л, 1.3л</t>
  </si>
  <si>
    <t>Шенуа диаметром 24 см, нержавеющая сталь</t>
  </si>
  <si>
    <t>Сито для муки диаметром 24 см</t>
  </si>
  <si>
    <t>Длина 25 см, ручка металическая</t>
  </si>
  <si>
    <t>Объемом 0,5 л, пластиковый.</t>
  </si>
  <si>
    <t>Нержавеющая сталь, ступенчатая</t>
  </si>
  <si>
    <t>Длина ручки-25 см</t>
  </si>
  <si>
    <t>Материал-бук, длина 50 см</t>
  </si>
  <si>
    <t>Цельнолитая 30 см, диаметр 10 см</t>
  </si>
  <si>
    <t>Длина 21,5 см, материал - алюминий</t>
  </si>
  <si>
    <t>Комбинированная, 23 см. Материал-нержавеющая сталь</t>
  </si>
  <si>
    <t>Объемом 250 мл, нержавеющая сталь</t>
  </si>
  <si>
    <t>Резиновый, размеры:750*750 мм</t>
  </si>
  <si>
    <t xml:space="preserve">Материал нержавеющая сталь </t>
  </si>
  <si>
    <t>Тип часов: электронные; функции часов: таймер, секундомер. Материал корпуса: ABS пластик. Габариты и вес: высота, см - 6.7; длина, см - 7.5; ширина, см - 2.5; вес, кг - 0.065</t>
  </si>
  <si>
    <t xml:space="preserve">Термостойкие,  силикон </t>
  </si>
  <si>
    <t>Многофункциональные для кухни 23 см, нержавеющая сталь</t>
  </si>
  <si>
    <t xml:space="preserve">Пластиковый кейс: вата 50 г рулон, аммиака р-р 10% фл. Бинт марлевый медицинский стерильный 5 м х 10 см - 1 шт. Бинт эластичный трубчатый №4. Жгут кровоостанавливающий - 1 шт. Йодр-рд/нар.прим. спиртовой 5% 25 мл. Клей БФ-6 р-р спиртовой туба. Лейкопластырь 1,9*7,2 ткан.тел.эластич. №1. Маска медицинская одноразовая. Натрия хлорид р-р 0.9% фл.200 мл. Перекись водорода р-р 3% 100 мл. Перчатки смотр.нестерильные р.L. Пинцет медицинский одноразовый стерильный 20 см. Пипетка офтальмол. в футляре №1. Пластырь 2х500 см. Повязка 7.2*5. Салфетка антисептическая спиртовая 13.5х18.5. Спасатель бальзам 30 г. Уголь активированный МС 0.25 табл. Остановить поверхностное кровотечение. Обработать рану или место ушиба. Полностью отвечает только российским нормам.                                                       </t>
  </si>
  <si>
    <t xml:space="preserve">Тип Бытовой огнетушитель, промышленный огнетушитель. Конструкция огнетушителя переносной. Принцип действия Углекислотный. Масса заряда, кг 5. Объем 7.2 л. Габаритные размеры, мм 133*700. Рабочее давление, МПа:  5.88. Класс огнетушителя ОУ-1. Бренд Ярпожинвест. Максимальная температура эксплуатации +50°C. Ограничения по применению. Электроустановки до 10 000В. Страна-изготовитель Россия. Минимальная температура эксплуатации -40°C. Цвет Красный огнетушитель – 1 шт., раструб – 1 шт., рубка выкидная – 1 шт. Углекислотные огнетушители применяются для тушения следующих веществ: горючие жидкости (В); горючие газы (С); электрооборудование (Е), находящееся под напряжением до 10 000 В. Углекислотные огнетушители не применяются для тушения: твердых горючих веществ (А); веществ, горение которых может происходить без доступа кислорода (Д), (алюминий, магний и их сплавы, натрий, калий); электроустановок напряжением выше 10 000 В.  </t>
  </si>
  <si>
    <t>Огнетушитель углекислотный ОУ-5-ВСЕ-01</t>
  </si>
  <si>
    <t>Тип: скатерть, материал: лен. Размер, см 140x180; форма: прямоугольник,  плотность ткани, г/кв.м 180.</t>
  </si>
  <si>
    <t>Полотенце вафельное 45x75 см 160 г/кв.м</t>
  </si>
  <si>
    <t>Пакеты вакуумные 160х200 мм, 65 мкм;  200x300 мм, 65 мкм; 250х350 мм, 65 мкм</t>
  </si>
  <si>
    <t>Материал: полиэтилен, размер:  42x20, 25х17, 31*21 мм</t>
  </si>
  <si>
    <t xml:space="preserve">Одноразовые салфетки  WHITE LINE салфетки 30х40 рулон, 100 шт.Тип - Салфетка безворсовая, салфетки 30х40 рулон, 100 шт. Цвет - Белый
</t>
  </si>
  <si>
    <t>Концентрированный гель для посуды с антибактериальным эффектом SYNERGETIC. Гель, объем, мл 5000. Вес товара,  г 5000</t>
  </si>
  <si>
    <t>Тефлекс. Форма выпуска средства - Спрей. Назначение моющего, чистящего средства для дезинфекции. Универсальное. Объем, мл 1000.</t>
  </si>
  <si>
    <t>Бумага для офисной техники SvetoCopy (А4, марка C, 80 г/кв.м, 500 листов</t>
  </si>
  <si>
    <t xml:space="preserve">Тип: клейкая лента двухсторонняя; толщина, мкм: 147, ширина, мм: 50, длина, м: 25. </t>
  </si>
  <si>
    <t>Ручка шариковая неавтоматическая Pensan My Tech синяя (толщина линии 0.35 мм)</t>
  </si>
  <si>
    <t>Степлер Attache Master до 20 листов белый/синий;  количество пробиваемых листов: 20 лист, тип и размер скоб для степлера: 24/6, 26/6.  Скобы для степлера N24/6 Attache оцинкованные (1000 штук в упаковке).</t>
  </si>
  <si>
    <t>Скрепки 28 мм Attache металлические с полимерным покрытием (100 штук в упаковке)</t>
  </si>
  <si>
    <t>Файл-вкладыш Комус А4 45 мкм прозрачный рифленый 100 штук в упаковке</t>
  </si>
  <si>
    <t>Набор маркеров текстовыделителей Attache Selection Pastel 1-5 мм 6 цветов</t>
  </si>
  <si>
    <t>Папка-планшет с зажимом Attache A4 черная</t>
  </si>
  <si>
    <t>Клейкая лента упаковочная 48 мм x 30 м 38 мкм прозрачная</t>
  </si>
  <si>
    <t>Нож канцелярский Attache с фиксатором (ширина лезвия 18 мм)</t>
  </si>
  <si>
    <t>Калькулятор настольный Attache ASF-888 12-разрядный черный 204x158x32 мм</t>
  </si>
  <si>
    <t>Ножницы 180 мм Attache с пластиковыми прорезиненными анатомическими ручками</t>
  </si>
  <si>
    <t>Карандаш чернографитный НВ с ластиком Attache Alfa заточенный шестигранный</t>
  </si>
  <si>
    <t>Папка файловая на 100 файлов Attache A4 35 мм синяя (толщина обложки 0.6 мм)</t>
  </si>
  <si>
    <t xml:space="preserve">Гастроемкость из нержавеющей стали </t>
  </si>
  <si>
    <t xml:space="preserve">Расположение: отдельностоящая. Объем камеры: 23 л.
Напряжение: 220 В/50Гц. Габариты: 465х280х381мм. Мощность 0,8кВт. </t>
  </si>
  <si>
    <t>Слайсер GEMLUX GL-MS-220</t>
  </si>
  <si>
    <t>Фритюрница GASTRORAG CZG40X</t>
  </si>
  <si>
    <t>Набор разделочных досок., пластиковые</t>
  </si>
  <si>
    <t xml:space="preserve">Китель поварской с длинным рукавом – белого цвета (допускаются цветные элементы отделки); черные поварские брюки; обувь – профессиональная безопасная закрытая обувь с зафиксированной пяткой на нескользящей подошве («Кроксы»/«Crocs» не допускаются), цвет тёмный; белый поварской колпак (допускается одноразовый); фартук чёрного и белого цвета (возможен вариант с грудкой).
</t>
  </si>
  <si>
    <t xml:space="preserve">Сыр плавленный Burger "Чеддер" </t>
  </si>
  <si>
    <t>Салат листовой премиум, "Айсберг"</t>
  </si>
  <si>
    <t>Модуль И: Десерт - мед цветочный</t>
  </si>
  <si>
    <t>Модуль Д: Бургер - Мраморная говядина</t>
  </si>
  <si>
    <t>Модуль З 3: Горячее блюдо из птицы - Курица (тушка)</t>
  </si>
  <si>
    <t>шт.</t>
  </si>
  <si>
    <t>Модуль А,Б,В: Салат "Мимоза", горячее блюдо из рыбы, уха - Вид рыбы (тушка потрашенная с головой)</t>
  </si>
  <si>
    <t>Модуль А,Б,В: Салат "Мимоза", горячее блюдо из рыбы, уха - Филе рыбы (с кожей, без костей)</t>
  </si>
  <si>
    <t>не менее 1000</t>
  </si>
  <si>
    <t>Модуль Г: Тапас - Продукт</t>
  </si>
  <si>
    <t>Модуль Ж 7: Горячая закуска Субпродукты - Вид субпродукта (Свежий или замороженный)</t>
  </si>
  <si>
    <t>Модуль З 3: Горячее блюдо Мясо (птица) - Вид продукта</t>
  </si>
</sst>
</file>

<file path=xl/styles.xml><?xml version="1.0" encoding="utf-8"?>
<styleSheet xmlns="http://schemas.openxmlformats.org/spreadsheetml/2006/main">
  <fonts count="55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name val="Calibri"/>
      <family val="2"/>
      <charset val="204"/>
    </font>
    <font>
      <sz val="11"/>
      <color rgb="FFFF0000"/>
      <name val="Times New Roman"/>
      <family val="1"/>
      <charset val="204"/>
    </font>
    <font>
      <sz val="16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6"/>
      <color theme="0"/>
      <name val="Times New Roman"/>
      <family val="1"/>
      <charset val="204"/>
    </font>
    <font>
      <b/>
      <sz val="16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sz val="10"/>
      <color indexed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6"/>
      <color theme="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name val="Times New Roman"/>
      <family val="1"/>
    </font>
    <font>
      <sz val="12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4"/>
      <color rgb="FF000000"/>
      <name val="Times New Roman"/>
      <family val="1"/>
    </font>
    <font>
      <sz val="11"/>
      <color rgb="FF000000"/>
      <name val="Times New Roman"/>
      <family val="1"/>
    </font>
    <font>
      <b/>
      <sz val="14"/>
      <color theme="0"/>
      <name val="Times New Roman"/>
      <family val="1"/>
      <charset val="204"/>
    </font>
    <font>
      <b/>
      <sz val="11"/>
      <color theme="0"/>
      <name val="Times New Roman"/>
      <family val="1"/>
      <charset val="204"/>
    </font>
    <font>
      <b/>
      <sz val="11"/>
      <color theme="0"/>
      <name val="Times New Roman"/>
      <family val="1"/>
    </font>
    <font>
      <b/>
      <sz val="12"/>
      <color theme="0"/>
      <name val="Times New Roman"/>
      <family val="1"/>
      <charset val="204"/>
    </font>
    <font>
      <b/>
      <sz val="14"/>
      <color theme="0"/>
      <name val="Times New Roman"/>
      <family val="1"/>
    </font>
    <font>
      <sz val="14"/>
      <color rgb="FFFFFFFF"/>
      <name val="Times New Roman"/>
      <family val="1"/>
    </font>
    <font>
      <sz val="11"/>
      <color theme="1"/>
      <name val="Calibri"/>
      <family val="2"/>
      <scheme val="minor"/>
    </font>
    <font>
      <sz val="9"/>
      <name val="Times New Roman"/>
      <family val="1"/>
      <charset val="204"/>
    </font>
    <font>
      <sz val="11"/>
      <color rgb="FFFF0000"/>
      <name val="Calibri"/>
      <family val="2"/>
    </font>
    <font>
      <sz val="14"/>
      <color rgb="FFFFFFFF"/>
      <name val="Times New Roman"/>
      <family val="1"/>
      <charset val="204"/>
    </font>
    <font>
      <sz val="14"/>
      <color theme="0"/>
      <name val="Times New Roman"/>
      <family val="1"/>
    </font>
    <font>
      <sz val="11"/>
      <color rgb="FFFFFFFF"/>
      <name val="Calibri"/>
      <family val="2"/>
    </font>
    <font>
      <sz val="9"/>
      <color theme="1"/>
      <name val="Times New Roman"/>
      <family val="1"/>
    </font>
    <font>
      <sz val="12"/>
      <color rgb="FFFFFFFF"/>
      <name val="Calibri"/>
      <family val="2"/>
    </font>
    <font>
      <b/>
      <sz val="10"/>
      <color rgb="FFFF0000"/>
      <name val="Arial"/>
      <family val="2"/>
    </font>
    <font>
      <sz val="11"/>
      <color rgb="FF000000"/>
      <name val="Calibri"/>
      <family val="2"/>
    </font>
    <font>
      <sz val="14"/>
      <name val="Times New Roman"/>
      <family val="1"/>
    </font>
    <font>
      <sz val="9"/>
      <color rgb="FF000000"/>
      <name val="Times New Roman"/>
      <family val="1"/>
      <charset val="204"/>
    </font>
    <font>
      <sz val="9"/>
      <color theme="0"/>
      <name val="Times New Roman"/>
      <family val="1"/>
      <charset val="204"/>
    </font>
    <font>
      <sz val="9"/>
      <color theme="4" tint="-0.249977111117893"/>
      <name val="Times New Roman"/>
      <family val="1"/>
      <charset val="204"/>
    </font>
    <font>
      <sz val="9"/>
      <color theme="4" tint="-0.249977111117893"/>
      <name val="Calibri"/>
      <family val="2"/>
      <scheme val="minor"/>
    </font>
    <font>
      <sz val="11"/>
      <color theme="4" tint="-0.249977111117893"/>
      <name val="Calibri"/>
      <family val="2"/>
      <scheme val="minor"/>
    </font>
    <font>
      <sz val="12"/>
      <color theme="4" tint="-0.249977111117893"/>
      <name val="Calibri"/>
      <family val="2"/>
      <scheme val="minor"/>
    </font>
    <font>
      <sz val="8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sz val="10"/>
      <color theme="1" tint="4.9989318521683403E-2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0">
    <fill>
      <patternFill patternType="none"/>
    </fill>
    <fill>
      <patternFill patternType="gray125"/>
    </fill>
    <fill>
      <patternFill patternType="solid">
        <fgColor rgb="FFAEABAB"/>
        <bgColor rgb="FFAEABAB"/>
      </patternFill>
    </fill>
    <fill>
      <patternFill patternType="solid">
        <fgColor theme="0" tint="-0.34998626667073579"/>
        <bgColor rgb="FFFFC000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theme="0"/>
        <bgColor theme="0"/>
      </patternFill>
    </fill>
    <fill>
      <patternFill patternType="solid">
        <fgColor theme="1" tint="0.249977111117893"/>
        <bgColor rgb="FF3A3838"/>
      </patternFill>
    </fill>
    <fill>
      <patternFill patternType="solid">
        <fgColor theme="1" tint="0.249977111117893"/>
        <bgColor indexed="64"/>
      </patternFill>
    </fill>
    <fill>
      <patternFill patternType="solid">
        <fgColor theme="0"/>
        <bgColor rgb="FFB2A1C7"/>
      </patternFill>
    </fill>
    <fill>
      <patternFill patternType="solid">
        <fgColor theme="0"/>
        <bgColor rgb="FF00B050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8" tint="-0.24994659260841701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rgb="FFFF6600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4"/>
        <bgColor indexed="64"/>
      </patternFill>
    </fill>
  </fills>
  <borders count="6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thin">
        <color rgb="FF000000"/>
      </left>
      <right/>
      <top style="thin">
        <color indexed="64"/>
      </top>
      <bottom style="medium">
        <color rgb="FF000000"/>
      </bottom>
      <diagonal/>
    </border>
    <border>
      <left/>
      <right/>
      <top style="thin">
        <color indexed="64"/>
      </top>
      <bottom style="medium">
        <color rgb="FF000000"/>
      </bottom>
      <diagonal/>
    </border>
    <border>
      <left/>
      <right style="thin">
        <color rgb="FF000000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indexed="64"/>
      </bottom>
      <diagonal/>
    </border>
    <border>
      <left/>
      <right style="thin">
        <color indexed="64"/>
      </right>
      <top style="medium">
        <color auto="1"/>
      </top>
      <bottom style="thin">
        <color auto="1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auto="1"/>
      </bottom>
      <diagonal/>
    </border>
  </borders>
  <cellStyleXfs count="4">
    <xf numFmtId="0" fontId="0" fillId="0" borderId="0"/>
    <xf numFmtId="0" fontId="1" fillId="0" borderId="0"/>
    <xf numFmtId="0" fontId="14" fillId="0" borderId="0" applyNumberFormat="0" applyFill="0" applyBorder="0" applyAlignment="0" applyProtection="0"/>
    <xf numFmtId="0" fontId="21" fillId="0" borderId="0"/>
  </cellStyleXfs>
  <cellXfs count="255">
    <xf numFmtId="0" fontId="0" fillId="0" borderId="0" xfId="0"/>
    <xf numFmtId="0" fontId="1" fillId="0" borderId="0" xfId="1"/>
    <xf numFmtId="0" fontId="2" fillId="0" borderId="1" xfId="1" applyFont="1" applyBorder="1"/>
    <xf numFmtId="0" fontId="2" fillId="0" borderId="1" xfId="1" applyFont="1" applyBorder="1" applyAlignment="1">
      <alignment horizontal="center" vertical="center"/>
    </xf>
    <xf numFmtId="0" fontId="2" fillId="0" borderId="1" xfId="1" applyFont="1" applyBorder="1" applyAlignment="1">
      <alignment horizontal="left"/>
    </xf>
    <xf numFmtId="0" fontId="2" fillId="0" borderId="2" xfId="1" applyFont="1" applyBorder="1" applyAlignment="1">
      <alignment horizontal="left"/>
    </xf>
    <xf numFmtId="0" fontId="2" fillId="0" borderId="1" xfId="1" applyFont="1" applyBorder="1" applyAlignment="1">
      <alignment horizontal="center" vertical="center" wrapText="1"/>
    </xf>
    <xf numFmtId="0" fontId="2" fillId="0" borderId="1" xfId="1" applyFont="1" applyBorder="1" applyAlignment="1">
      <alignment horizontal="left" vertical="center" wrapText="1"/>
    </xf>
    <xf numFmtId="0" fontId="2" fillId="0" borderId="6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left" vertical="center" wrapText="1"/>
    </xf>
    <xf numFmtId="0" fontId="12" fillId="0" borderId="1" xfId="1" applyFont="1" applyBorder="1" applyAlignment="1">
      <alignment horizontal="center" vertical="center"/>
    </xf>
    <xf numFmtId="0" fontId="12" fillId="0" borderId="21" xfId="1" applyFont="1" applyBorder="1" applyAlignment="1">
      <alignment horizontal="center" vertical="center" wrapText="1"/>
    </xf>
    <xf numFmtId="0" fontId="2" fillId="0" borderId="5" xfId="1" applyFont="1" applyBorder="1"/>
    <xf numFmtId="0" fontId="2" fillId="0" borderId="19" xfId="1" applyFont="1" applyBorder="1"/>
    <xf numFmtId="0" fontId="2" fillId="0" borderId="15" xfId="1" applyFont="1" applyBorder="1" applyAlignment="1">
      <alignment horizontal="center" vertical="center" wrapText="1"/>
    </xf>
    <xf numFmtId="0" fontId="12" fillId="0" borderId="20" xfId="1" applyFont="1" applyBorder="1" applyAlignment="1">
      <alignment horizontal="center" vertical="center" wrapText="1"/>
    </xf>
    <xf numFmtId="0" fontId="12" fillId="0" borderId="22" xfId="1" applyFont="1" applyBorder="1" applyAlignment="1">
      <alignment horizontal="center" vertical="center" wrapText="1"/>
    </xf>
    <xf numFmtId="0" fontId="12" fillId="0" borderId="20" xfId="1" applyFont="1" applyBorder="1" applyAlignment="1">
      <alignment horizontal="center" vertical="center"/>
    </xf>
    <xf numFmtId="0" fontId="12" fillId="0" borderId="2" xfId="1" applyFont="1" applyBorder="1" applyAlignment="1">
      <alignment horizontal="center" vertical="center"/>
    </xf>
    <xf numFmtId="0" fontId="10" fillId="0" borderId="0" xfId="1" applyFont="1"/>
    <xf numFmtId="0" fontId="2" fillId="0" borderId="0" xfId="1" applyFont="1"/>
    <xf numFmtId="0" fontId="5" fillId="0" borderId="0" xfId="1" applyFont="1" applyAlignment="1">
      <alignment vertical="center" wrapText="1"/>
    </xf>
    <xf numFmtId="0" fontId="19" fillId="0" borderId="0" xfId="0" applyFont="1" applyAlignment="1">
      <alignment wrapText="1"/>
    </xf>
    <xf numFmtId="0" fontId="19" fillId="0" borderId="0" xfId="0" applyFont="1"/>
    <xf numFmtId="0" fontId="19" fillId="0" borderId="20" xfId="0" applyFont="1" applyBorder="1" applyAlignment="1">
      <alignment wrapText="1"/>
    </xf>
    <xf numFmtId="0" fontId="19" fillId="0" borderId="20" xfId="0" applyFont="1" applyBorder="1" applyAlignment="1">
      <alignment horizontal="right" wrapText="1"/>
    </xf>
    <xf numFmtId="0" fontId="8" fillId="0" borderId="0" xfId="1" applyFont="1"/>
    <xf numFmtId="0" fontId="8" fillId="0" borderId="0" xfId="1" applyFont="1" applyAlignment="1">
      <alignment vertical="center" wrapText="1"/>
    </xf>
    <xf numFmtId="0" fontId="18" fillId="0" borderId="0" xfId="1" applyFont="1" applyAlignment="1">
      <alignment vertical="center" wrapText="1"/>
    </xf>
    <xf numFmtId="0" fontId="13" fillId="10" borderId="20" xfId="0" applyFont="1" applyFill="1" applyBorder="1" applyAlignment="1">
      <alignment horizontal="left" vertical="center" wrapText="1"/>
    </xf>
    <xf numFmtId="0" fontId="13" fillId="5" borderId="20" xfId="1" applyFont="1" applyFill="1" applyBorder="1" applyAlignment="1">
      <alignment horizontal="center" vertical="center"/>
    </xf>
    <xf numFmtId="0" fontId="11" fillId="0" borderId="5" xfId="1" applyFont="1" applyBorder="1" applyAlignment="1">
      <alignment horizontal="center" vertical="center"/>
    </xf>
    <xf numFmtId="0" fontId="11" fillId="0" borderId="1" xfId="1" applyFont="1" applyBorder="1"/>
    <xf numFmtId="0" fontId="13" fillId="10" borderId="20" xfId="0" applyFont="1" applyFill="1" applyBorder="1" applyAlignment="1">
      <alignment horizontal="center" vertical="center" wrapText="1"/>
    </xf>
    <xf numFmtId="0" fontId="13" fillId="11" borderId="20" xfId="0" applyFont="1" applyFill="1" applyBorder="1" applyAlignment="1">
      <alignment vertical="center" wrapText="1"/>
    </xf>
    <xf numFmtId="0" fontId="13" fillId="11" borderId="20" xfId="0" applyFont="1" applyFill="1" applyBorder="1" applyAlignment="1">
      <alignment horizontal="center" vertical="center" wrapText="1"/>
    </xf>
    <xf numFmtId="0" fontId="13" fillId="11" borderId="20" xfId="0" applyFont="1" applyFill="1" applyBorder="1" applyAlignment="1">
      <alignment horizontal="left" vertical="center" wrapText="1"/>
    </xf>
    <xf numFmtId="0" fontId="11" fillId="0" borderId="5" xfId="1" applyFont="1" applyBorder="1"/>
    <xf numFmtId="0" fontId="11" fillId="5" borderId="20" xfId="0" applyFont="1" applyFill="1" applyBorder="1" applyAlignment="1">
      <alignment vertical="center" wrapText="1"/>
    </xf>
    <xf numFmtId="0" fontId="13" fillId="10" borderId="20" xfId="0" applyFont="1" applyFill="1" applyBorder="1" applyAlignment="1">
      <alignment vertical="center" wrapText="1"/>
    </xf>
    <xf numFmtId="0" fontId="11" fillId="0" borderId="6" xfId="1" applyFont="1" applyBorder="1" applyAlignment="1">
      <alignment horizontal="left" vertical="center" wrapText="1"/>
    </xf>
    <xf numFmtId="0" fontId="11" fillId="0" borderId="6" xfId="1" applyFont="1" applyBorder="1" applyAlignment="1">
      <alignment horizontal="center" vertical="center" wrapText="1"/>
    </xf>
    <xf numFmtId="0" fontId="13" fillId="5" borderId="20" xfId="1" applyFont="1" applyFill="1" applyBorder="1"/>
    <xf numFmtId="0" fontId="11" fillId="0" borderId="1" xfId="1" applyFont="1" applyBorder="1" applyAlignment="1">
      <alignment horizontal="center" vertical="center" wrapText="1"/>
    </xf>
    <xf numFmtId="0" fontId="11" fillId="0" borderId="20" xfId="1" applyFont="1" applyBorder="1" applyAlignment="1">
      <alignment horizontal="left" vertical="center" wrapText="1"/>
    </xf>
    <xf numFmtId="0" fontId="11" fillId="0" borderId="20" xfId="1" applyFont="1" applyBorder="1" applyAlignment="1">
      <alignment horizontal="center" vertical="center" wrapText="1"/>
    </xf>
    <xf numFmtId="0" fontId="1" fillId="0" borderId="20" xfId="1" applyBorder="1"/>
    <xf numFmtId="0" fontId="11" fillId="0" borderId="20" xfId="1" applyFont="1" applyBorder="1"/>
    <xf numFmtId="0" fontId="11" fillId="0" borderId="20" xfId="0" applyFont="1" applyBorder="1" applyAlignment="1">
      <alignment horizontal="left" vertical="center" wrapText="1"/>
    </xf>
    <xf numFmtId="0" fontId="16" fillId="11" borderId="20" xfId="0" applyFont="1" applyFill="1" applyBorder="1" applyAlignment="1">
      <alignment vertical="center" wrapText="1"/>
    </xf>
    <xf numFmtId="0" fontId="13" fillId="5" borderId="20" xfId="1" applyFont="1" applyFill="1" applyBorder="1" applyAlignment="1">
      <alignment horizontal="center" vertical="center" wrapText="1"/>
    </xf>
    <xf numFmtId="0" fontId="11" fillId="0" borderId="2" xfId="1" applyFont="1" applyBorder="1" applyAlignment="1">
      <alignment horizontal="center" vertical="center" wrapText="1"/>
    </xf>
    <xf numFmtId="0" fontId="11" fillId="11" borderId="20" xfId="2" applyFont="1" applyFill="1" applyBorder="1" applyAlignment="1">
      <alignment vertical="center" wrapText="1"/>
    </xf>
    <xf numFmtId="0" fontId="11" fillId="5" borderId="20" xfId="1" applyFont="1" applyFill="1" applyBorder="1" applyAlignment="1">
      <alignment horizontal="center" vertical="center" wrapText="1"/>
    </xf>
    <xf numFmtId="0" fontId="16" fillId="11" borderId="20" xfId="0" applyFont="1" applyFill="1" applyBorder="1" applyAlignment="1">
      <alignment horizontal="center" vertical="center" wrapText="1"/>
    </xf>
    <xf numFmtId="0" fontId="11" fillId="5" borderId="20" xfId="1" applyFont="1" applyFill="1" applyBorder="1" applyAlignment="1">
      <alignment horizontal="center" vertical="center"/>
    </xf>
    <xf numFmtId="0" fontId="11" fillId="5" borderId="20" xfId="1" applyFont="1" applyFill="1" applyBorder="1"/>
    <xf numFmtId="0" fontId="23" fillId="0" borderId="27" xfId="3" applyFont="1" applyBorder="1"/>
    <xf numFmtId="0" fontId="4" fillId="12" borderId="30" xfId="3" applyFont="1" applyFill="1" applyBorder="1" applyAlignment="1">
      <alignment horizontal="left" wrapText="1"/>
    </xf>
    <xf numFmtId="0" fontId="25" fillId="14" borderId="35" xfId="3" applyFont="1" applyFill="1" applyBorder="1" applyAlignment="1">
      <alignment horizontal="left" vertical="center"/>
    </xf>
    <xf numFmtId="0" fontId="26" fillId="14" borderId="36" xfId="3" applyFont="1" applyFill="1" applyBorder="1" applyAlignment="1">
      <alignment horizontal="center" vertical="center" textRotation="90"/>
    </xf>
    <xf numFmtId="0" fontId="27" fillId="14" borderId="36" xfId="3" applyFont="1" applyFill="1" applyBorder="1" applyAlignment="1">
      <alignment horizontal="center" vertical="center" textRotation="90"/>
    </xf>
    <xf numFmtId="0" fontId="28" fillId="14" borderId="36" xfId="3" applyFont="1" applyFill="1" applyBorder="1" applyAlignment="1">
      <alignment horizontal="center" vertical="center" textRotation="90" wrapText="1"/>
    </xf>
    <xf numFmtId="0" fontId="29" fillId="14" borderId="35" xfId="3" applyFont="1" applyFill="1" applyBorder="1" applyAlignment="1">
      <alignment horizontal="center" vertical="center"/>
    </xf>
    <xf numFmtId="0" fontId="30" fillId="15" borderId="20" xfId="3" applyFont="1" applyFill="1" applyBorder="1" applyAlignment="1">
      <alignment horizontal="left" vertical="center" wrapText="1"/>
    </xf>
    <xf numFmtId="0" fontId="31" fillId="15" borderId="20" xfId="3" applyFont="1" applyFill="1" applyBorder="1" applyAlignment="1">
      <alignment horizontal="right" vertical="center" wrapText="1"/>
    </xf>
    <xf numFmtId="0" fontId="31" fillId="15" borderId="20" xfId="3" applyFont="1" applyFill="1" applyBorder="1" applyAlignment="1">
      <alignment vertical="center" wrapText="1"/>
    </xf>
    <xf numFmtId="0" fontId="32" fillId="0" borderId="37" xfId="0" applyFont="1" applyBorder="1" applyAlignment="1">
      <alignment vertical="center" wrapText="1"/>
    </xf>
    <xf numFmtId="0" fontId="32" fillId="5" borderId="38" xfId="0" applyFont="1" applyFill="1" applyBorder="1" applyAlignment="1">
      <alignment horizontal="center" vertical="center" wrapText="1"/>
    </xf>
    <xf numFmtId="0" fontId="32" fillId="5" borderId="39" xfId="0" applyFont="1" applyFill="1" applyBorder="1" applyAlignment="1">
      <alignment horizontal="center" vertical="center" wrapText="1"/>
    </xf>
    <xf numFmtId="0" fontId="33" fillId="13" borderId="39" xfId="3" applyFont="1" applyFill="1" applyBorder="1" applyAlignment="1">
      <alignment horizontal="right" vertical="center" wrapText="1"/>
    </xf>
    <xf numFmtId="0" fontId="0" fillId="0" borderId="39" xfId="3" applyFont="1" applyBorder="1" applyProtection="1">
      <protection locked="0"/>
    </xf>
    <xf numFmtId="0" fontId="32" fillId="0" borderId="40" xfId="0" applyFont="1" applyBorder="1" applyAlignment="1">
      <alignment vertical="center" wrapText="1"/>
    </xf>
    <xf numFmtId="0" fontId="32" fillId="5" borderId="20" xfId="0" applyFont="1" applyFill="1" applyBorder="1" applyAlignment="1">
      <alignment horizontal="center" vertical="center" wrapText="1"/>
    </xf>
    <xf numFmtId="0" fontId="0" fillId="0" borderId="20" xfId="3" applyFont="1" applyBorder="1" applyProtection="1">
      <protection locked="0"/>
    </xf>
    <xf numFmtId="0" fontId="32" fillId="0" borderId="38" xfId="0" applyFont="1" applyBorder="1" applyAlignment="1">
      <alignment horizontal="center" vertical="center" wrapText="1"/>
    </xf>
    <xf numFmtId="0" fontId="32" fillId="0" borderId="23" xfId="0" applyFont="1" applyBorder="1" applyAlignment="1">
      <alignment horizontal="center" vertical="center" wrapText="1"/>
    </xf>
    <xf numFmtId="0" fontId="32" fillId="0" borderId="20" xfId="0" applyFont="1" applyBorder="1" applyAlignment="1">
      <alignment horizontal="center" vertical="center" wrapText="1"/>
    </xf>
    <xf numFmtId="0" fontId="32" fillId="0" borderId="41" xfId="0" applyFont="1" applyBorder="1" applyAlignment="1">
      <alignment vertical="center" wrapText="1"/>
    </xf>
    <xf numFmtId="0" fontId="32" fillId="0" borderId="24" xfId="0" applyFont="1" applyBorder="1" applyAlignment="1">
      <alignment horizontal="center" vertical="center" wrapText="1"/>
    </xf>
    <xf numFmtId="0" fontId="32" fillId="5" borderId="24" xfId="0" applyFont="1" applyFill="1" applyBorder="1" applyAlignment="1">
      <alignment horizontal="center" vertical="center" wrapText="1"/>
    </xf>
    <xf numFmtId="0" fontId="32" fillId="5" borderId="23" xfId="0" applyFont="1" applyFill="1" applyBorder="1" applyAlignment="1">
      <alignment horizontal="center" vertical="center" wrapText="1"/>
    </xf>
    <xf numFmtId="0" fontId="32" fillId="5" borderId="42" xfId="0" applyFont="1" applyFill="1" applyBorder="1" applyAlignment="1">
      <alignment horizontal="center" vertical="center" wrapText="1"/>
    </xf>
    <xf numFmtId="0" fontId="0" fillId="0" borderId="24" xfId="3" applyFont="1" applyBorder="1" applyProtection="1">
      <protection locked="0"/>
    </xf>
    <xf numFmtId="0" fontId="34" fillId="15" borderId="20" xfId="3" applyFont="1" applyFill="1" applyBorder="1" applyAlignment="1">
      <alignment horizontal="left" vertical="center" wrapText="1"/>
    </xf>
    <xf numFmtId="0" fontId="31" fillId="15" borderId="20" xfId="3" applyFont="1" applyFill="1" applyBorder="1" applyAlignment="1">
      <alignment horizontal="right" vertical="top" wrapText="1"/>
    </xf>
    <xf numFmtId="0" fontId="31" fillId="15" borderId="20" xfId="3" applyFont="1" applyFill="1" applyBorder="1" applyAlignment="1">
      <alignment vertical="top" wrapText="1"/>
    </xf>
    <xf numFmtId="0" fontId="32" fillId="0" borderId="39" xfId="0" applyFont="1" applyBorder="1" applyAlignment="1">
      <alignment horizontal="center" vertical="center" wrapText="1"/>
    </xf>
    <xf numFmtId="0" fontId="35" fillId="15" borderId="20" xfId="3" applyFont="1" applyFill="1" applyBorder="1" applyAlignment="1">
      <alignment horizontal="left" vertical="center" wrapText="1"/>
    </xf>
    <xf numFmtId="0" fontId="32" fillId="16" borderId="20" xfId="0" applyFont="1" applyFill="1" applyBorder="1" applyAlignment="1">
      <alignment horizontal="center" vertical="center" wrapText="1"/>
    </xf>
    <xf numFmtId="0" fontId="32" fillId="0" borderId="43" xfId="0" applyFont="1" applyBorder="1" applyAlignment="1">
      <alignment horizontal="center" vertical="center" wrapText="1"/>
    </xf>
    <xf numFmtId="0" fontId="32" fillId="0" borderId="44" xfId="0" applyFont="1" applyBorder="1" applyAlignment="1">
      <alignment horizontal="center" vertical="center" wrapText="1"/>
    </xf>
    <xf numFmtId="0" fontId="36" fillId="15" borderId="20" xfId="3" applyFont="1" applyFill="1" applyBorder="1" applyAlignment="1">
      <alignment horizontal="right" vertical="center" wrapText="1"/>
    </xf>
    <xf numFmtId="0" fontId="36" fillId="15" borderId="20" xfId="3" applyFont="1" applyFill="1" applyBorder="1" applyAlignment="1">
      <alignment horizontal="center" vertical="center" wrapText="1"/>
    </xf>
    <xf numFmtId="0" fontId="33" fillId="13" borderId="20" xfId="3" applyFont="1" applyFill="1" applyBorder="1" applyAlignment="1">
      <alignment horizontal="right" vertical="center" wrapText="1"/>
    </xf>
    <xf numFmtId="0" fontId="32" fillId="5" borderId="40" xfId="0" applyFont="1" applyFill="1" applyBorder="1" applyAlignment="1">
      <alignment vertical="center" wrapText="1"/>
    </xf>
    <xf numFmtId="0" fontId="32" fillId="5" borderId="41" xfId="0" applyFont="1" applyFill="1" applyBorder="1" applyAlignment="1">
      <alignment vertical="center" wrapText="1"/>
    </xf>
    <xf numFmtId="0" fontId="32" fillId="0" borderId="39" xfId="0" applyFont="1" applyBorder="1" applyAlignment="1">
      <alignment vertical="center" wrapText="1"/>
    </xf>
    <xf numFmtId="0" fontId="37" fillId="0" borderId="45" xfId="3" applyFont="1" applyBorder="1" applyAlignment="1">
      <alignment horizontal="left"/>
    </xf>
    <xf numFmtId="0" fontId="37" fillId="0" borderId="39" xfId="3" applyFont="1" applyBorder="1" applyAlignment="1">
      <alignment horizontal="center"/>
    </xf>
    <xf numFmtId="0" fontId="37" fillId="0" borderId="40" xfId="3" applyFont="1" applyBorder="1" applyAlignment="1">
      <alignment horizontal="left"/>
    </xf>
    <xf numFmtId="0" fontId="37" fillId="0" borderId="20" xfId="3" applyFont="1" applyBorder="1" applyAlignment="1">
      <alignment horizontal="center"/>
    </xf>
    <xf numFmtId="0" fontId="32" fillId="0" borderId="20" xfId="0" applyFont="1" applyBorder="1" applyAlignment="1">
      <alignment vertical="center" wrapText="1"/>
    </xf>
    <xf numFmtId="0" fontId="32" fillId="0" borderId="45" xfId="0" applyFont="1" applyBorder="1" applyAlignment="1">
      <alignment vertical="center" wrapText="1"/>
    </xf>
    <xf numFmtId="0" fontId="32" fillId="0" borderId="35" xfId="0" applyFont="1" applyBorder="1" applyAlignment="1">
      <alignment vertical="center" wrapText="1"/>
    </xf>
    <xf numFmtId="0" fontId="32" fillId="5" borderId="36" xfId="0" applyFont="1" applyFill="1" applyBorder="1" applyAlignment="1">
      <alignment horizontal="center" vertical="center" wrapText="1"/>
    </xf>
    <xf numFmtId="0" fontId="11" fillId="5" borderId="20" xfId="0" applyFont="1" applyFill="1" applyBorder="1" applyAlignment="1">
      <alignment horizontal="center" vertical="center" wrapText="1"/>
    </xf>
    <xf numFmtId="0" fontId="11" fillId="0" borderId="40" xfId="0" applyFont="1" applyBorder="1" applyAlignment="1">
      <alignment horizontal="left" vertical="center" wrapText="1"/>
    </xf>
    <xf numFmtId="0" fontId="35" fillId="15" borderId="46" xfId="3" applyFont="1" applyFill="1" applyBorder="1" applyAlignment="1">
      <alignment horizontal="left" vertical="center" wrapText="1"/>
    </xf>
    <xf numFmtId="0" fontId="31" fillId="15" borderId="46" xfId="3" applyFont="1" applyFill="1" applyBorder="1" applyAlignment="1">
      <alignment horizontal="right" vertical="center" wrapText="1"/>
    </xf>
    <xf numFmtId="0" fontId="32" fillId="0" borderId="42" xfId="0" applyFont="1" applyBorder="1" applyAlignment="1">
      <alignment horizontal="center" vertical="center" wrapText="1"/>
    </xf>
    <xf numFmtId="0" fontId="33" fillId="13" borderId="23" xfId="3" applyFont="1" applyFill="1" applyBorder="1" applyAlignment="1">
      <alignment horizontal="right" vertical="center" wrapText="1"/>
    </xf>
    <xf numFmtId="0" fontId="32" fillId="5" borderId="37" xfId="0" applyFont="1" applyFill="1" applyBorder="1" applyAlignment="1">
      <alignment vertical="center" wrapText="1"/>
    </xf>
    <xf numFmtId="0" fontId="33" fillId="13" borderId="38" xfId="3" applyFont="1" applyFill="1" applyBorder="1" applyAlignment="1">
      <alignment horizontal="right" vertical="center" wrapText="1"/>
    </xf>
    <xf numFmtId="0" fontId="0" fillId="0" borderId="47" xfId="3" applyFont="1" applyBorder="1" applyProtection="1">
      <protection locked="0"/>
    </xf>
    <xf numFmtId="0" fontId="35" fillId="18" borderId="20" xfId="3" applyFont="1" applyFill="1" applyBorder="1" applyAlignment="1">
      <alignment vertical="center" wrapText="1"/>
    </xf>
    <xf numFmtId="0" fontId="40" fillId="18" borderId="20" xfId="3" applyFont="1" applyFill="1" applyBorder="1" applyAlignment="1">
      <alignment horizontal="center" vertical="center" wrapText="1"/>
    </xf>
    <xf numFmtId="0" fontId="33" fillId="18" borderId="20" xfId="3" applyFont="1" applyFill="1" applyBorder="1" applyAlignment="1">
      <alignment horizontal="right" vertical="center" wrapText="1"/>
    </xf>
    <xf numFmtId="0" fontId="0" fillId="18" borderId="20" xfId="3" applyFont="1" applyFill="1" applyBorder="1" applyProtection="1">
      <protection locked="0"/>
    </xf>
    <xf numFmtId="0" fontId="41" fillId="5" borderId="20" xfId="3" applyFont="1" applyFill="1" applyBorder="1" applyAlignment="1">
      <alignment vertical="center" wrapText="1"/>
    </xf>
    <xf numFmtId="0" fontId="42" fillId="0" borderId="20" xfId="3" applyFont="1" applyBorder="1" applyAlignment="1">
      <alignment horizontal="center" vertical="center"/>
    </xf>
    <xf numFmtId="0" fontId="35" fillId="5" borderId="20" xfId="3" applyFont="1" applyFill="1" applyBorder="1" applyAlignment="1">
      <alignment vertical="center" wrapText="1"/>
    </xf>
    <xf numFmtId="0" fontId="43" fillId="19" borderId="20" xfId="3" applyFont="1" applyFill="1" applyBorder="1" applyAlignment="1">
      <alignment horizontal="left" wrapText="1"/>
    </xf>
    <xf numFmtId="0" fontId="44" fillId="19" borderId="20" xfId="3" applyFont="1" applyFill="1" applyBorder="1" applyAlignment="1">
      <alignment horizontal="center"/>
    </xf>
    <xf numFmtId="0" fontId="45" fillId="19" borderId="20" xfId="3" applyFont="1" applyFill="1" applyBorder="1" applyAlignment="1">
      <alignment horizontal="center"/>
    </xf>
    <xf numFmtId="0" fontId="46" fillId="19" borderId="20" xfId="3" applyFont="1" applyFill="1" applyBorder="1"/>
    <xf numFmtId="0" fontId="47" fillId="19" borderId="20" xfId="0" applyFont="1" applyFill="1" applyBorder="1"/>
    <xf numFmtId="0" fontId="16" fillId="11" borderId="20" xfId="0" applyFont="1" applyFill="1" applyBorder="1" applyAlignment="1">
      <alignment horizontal="left" vertical="center" wrapText="1"/>
    </xf>
    <xf numFmtId="0" fontId="13" fillId="11" borderId="20" xfId="0" applyFont="1" applyFill="1" applyBorder="1" applyAlignment="1">
      <alignment vertical="top" wrapText="1"/>
    </xf>
    <xf numFmtId="0" fontId="11" fillId="0" borderId="1" xfId="1" applyFont="1" applyBorder="1" applyAlignment="1">
      <alignment horizontal="center" vertical="center"/>
    </xf>
    <xf numFmtId="0" fontId="15" fillId="0" borderId="20" xfId="0" applyFont="1" applyBorder="1" applyAlignment="1">
      <alignment horizontal="left" vertical="center" wrapText="1"/>
    </xf>
    <xf numFmtId="0" fontId="11" fillId="0" borderId="2" xfId="1" applyFont="1" applyBorder="1" applyAlignment="1">
      <alignment horizontal="center" vertical="center"/>
    </xf>
    <xf numFmtId="0" fontId="32" fillId="0" borderId="20" xfId="3" applyFont="1" applyBorder="1" applyAlignment="1">
      <alignment vertical="center" wrapText="1"/>
    </xf>
    <xf numFmtId="0" fontId="49" fillId="0" borderId="20" xfId="3" applyFont="1" applyBorder="1"/>
    <xf numFmtId="0" fontId="0" fillId="0" borderId="20" xfId="0" applyBorder="1"/>
    <xf numFmtId="0" fontId="42" fillId="5" borderId="20" xfId="3" applyFont="1" applyFill="1" applyBorder="1" applyAlignment="1">
      <alignment horizontal="center" vertical="center"/>
    </xf>
    <xf numFmtId="0" fontId="35" fillId="5" borderId="55" xfId="3" applyFont="1" applyFill="1" applyBorder="1" applyAlignment="1">
      <alignment vertical="center" wrapText="1"/>
    </xf>
    <xf numFmtId="0" fontId="0" fillId="5" borderId="20" xfId="0" applyFill="1" applyBorder="1"/>
    <xf numFmtId="0" fontId="0" fillId="5" borderId="55" xfId="0" applyFill="1" applyBorder="1"/>
    <xf numFmtId="0" fontId="5" fillId="2" borderId="4" xfId="1" applyFont="1" applyFill="1" applyBorder="1" applyAlignment="1">
      <alignment horizontal="center" vertical="center"/>
    </xf>
    <xf numFmtId="0" fontId="12" fillId="0" borderId="1" xfId="1" applyFont="1" applyBorder="1" applyAlignment="1">
      <alignment horizontal="left" vertical="center" wrapText="1"/>
    </xf>
    <xf numFmtId="0" fontId="14" fillId="0" borderId="20" xfId="2" applyBorder="1" applyAlignment="1">
      <alignment horizontal="right" wrapText="1"/>
    </xf>
    <xf numFmtId="0" fontId="2" fillId="0" borderId="11" xfId="1" applyFont="1" applyBorder="1" applyAlignment="1">
      <alignment horizontal="left" vertical="top" wrapText="1"/>
    </xf>
    <xf numFmtId="0" fontId="2" fillId="0" borderId="0" xfId="1" applyFont="1" applyAlignment="1">
      <alignment horizontal="left" vertical="top" wrapText="1"/>
    </xf>
    <xf numFmtId="0" fontId="2" fillId="0" borderId="10" xfId="1" applyFont="1" applyBorder="1" applyAlignment="1">
      <alignment horizontal="left" vertical="top" wrapText="1"/>
    </xf>
    <xf numFmtId="0" fontId="6" fillId="0" borderId="14" xfId="1" applyFont="1" applyBorder="1" applyAlignment="1">
      <alignment horizontal="left" vertical="top" wrapText="1"/>
    </xf>
    <xf numFmtId="0" fontId="6" fillId="0" borderId="13" xfId="1" applyFont="1" applyBorder="1" applyAlignment="1">
      <alignment horizontal="left" vertical="top" wrapText="1"/>
    </xf>
    <xf numFmtId="0" fontId="6" fillId="0" borderId="12" xfId="1" applyFont="1" applyBorder="1" applyAlignment="1">
      <alignment horizontal="left" vertical="top" wrapText="1"/>
    </xf>
    <xf numFmtId="0" fontId="5" fillId="2" borderId="26" xfId="1" applyFont="1" applyFill="1" applyBorder="1" applyAlignment="1">
      <alignment horizontal="center" vertical="center"/>
    </xf>
    <xf numFmtId="0" fontId="5" fillId="2" borderId="8" xfId="1" applyFont="1" applyFill="1" applyBorder="1" applyAlignment="1">
      <alignment horizontal="center" vertical="center"/>
    </xf>
    <xf numFmtId="0" fontId="2" fillId="0" borderId="9" xfId="1" applyFont="1" applyBorder="1" applyAlignment="1">
      <alignment horizontal="left" vertical="top" wrapText="1"/>
    </xf>
    <xf numFmtId="0" fontId="2" fillId="0" borderId="8" xfId="1" applyFont="1" applyBorder="1" applyAlignment="1">
      <alignment horizontal="left" vertical="top" wrapText="1"/>
    </xf>
    <xf numFmtId="0" fontId="2" fillId="0" borderId="7" xfId="1" applyFont="1" applyBorder="1" applyAlignment="1">
      <alignment horizontal="left" vertical="top" wrapText="1"/>
    </xf>
    <xf numFmtId="0" fontId="5" fillId="2" borderId="21" xfId="1" applyFont="1" applyFill="1" applyBorder="1" applyAlignment="1">
      <alignment horizontal="center" vertical="center"/>
    </xf>
    <xf numFmtId="0" fontId="5" fillId="2" borderId="16" xfId="1" applyFont="1" applyFill="1" applyBorder="1" applyAlignment="1">
      <alignment horizontal="center" vertical="center"/>
    </xf>
    <xf numFmtId="0" fontId="2" fillId="0" borderId="0" xfId="1" applyFont="1"/>
    <xf numFmtId="0" fontId="2" fillId="0" borderId="10" xfId="1" applyFont="1" applyBorder="1"/>
    <xf numFmtId="0" fontId="7" fillId="0" borderId="0" xfId="1" applyFont="1" applyAlignment="1">
      <alignment horizontal="left" vertical="top" wrapText="1"/>
    </xf>
    <xf numFmtId="0" fontId="5" fillId="2" borderId="52" xfId="1" applyFont="1" applyFill="1" applyBorder="1" applyAlignment="1">
      <alignment horizontal="center" vertical="center"/>
    </xf>
    <xf numFmtId="0" fontId="5" fillId="2" borderId="53" xfId="1" applyFont="1" applyFill="1" applyBorder="1" applyAlignment="1">
      <alignment horizontal="center" vertical="center"/>
    </xf>
    <xf numFmtId="0" fontId="2" fillId="0" borderId="13" xfId="1" applyFont="1" applyBorder="1"/>
    <xf numFmtId="0" fontId="2" fillId="0" borderId="12" xfId="1" applyFont="1" applyBorder="1"/>
    <xf numFmtId="0" fontId="2" fillId="0" borderId="0" xfId="1" applyFont="1" applyAlignment="1">
      <alignment horizontal="right"/>
    </xf>
    <xf numFmtId="0" fontId="18" fillId="8" borderId="0" xfId="1" applyFont="1" applyFill="1" applyAlignment="1">
      <alignment horizontal="center" vertical="center" wrapText="1"/>
    </xf>
    <xf numFmtId="0" fontId="8" fillId="9" borderId="0" xfId="1" applyFont="1" applyFill="1" applyAlignment="1">
      <alignment horizontal="center"/>
    </xf>
    <xf numFmtId="0" fontId="8" fillId="8" borderId="0" xfId="1" applyFont="1" applyFill="1" applyAlignment="1">
      <alignment horizontal="center" vertical="center" wrapText="1"/>
    </xf>
    <xf numFmtId="0" fontId="7" fillId="0" borderId="0" xfId="1" applyFont="1" applyAlignment="1">
      <alignment horizontal="left"/>
    </xf>
    <xf numFmtId="0" fontId="5" fillId="3" borderId="22" xfId="1" applyFont="1" applyFill="1" applyBorder="1" applyAlignment="1">
      <alignment horizontal="center" vertical="center"/>
    </xf>
    <xf numFmtId="0" fontId="5" fillId="3" borderId="0" xfId="1" applyFont="1" applyFill="1" applyAlignment="1">
      <alignment horizontal="center" vertical="center"/>
    </xf>
    <xf numFmtId="0" fontId="5" fillId="3" borderId="54" xfId="1" applyFont="1" applyFill="1" applyBorder="1" applyAlignment="1">
      <alignment horizontal="center" vertical="center"/>
    </xf>
    <xf numFmtId="0" fontId="2" fillId="0" borderId="8" xfId="1" applyFont="1" applyBorder="1"/>
    <xf numFmtId="0" fontId="2" fillId="0" borderId="7" xfId="1" applyFont="1" applyBorder="1"/>
    <xf numFmtId="0" fontId="5" fillId="3" borderId="21" xfId="1" applyFont="1" applyFill="1" applyBorder="1" applyAlignment="1">
      <alignment horizontal="center" vertical="center"/>
    </xf>
    <xf numFmtId="0" fontId="2" fillId="4" borderId="16" xfId="1" applyFont="1" applyFill="1" applyBorder="1" applyAlignment="1">
      <alignment horizontal="center"/>
    </xf>
    <xf numFmtId="0" fontId="2" fillId="4" borderId="25" xfId="1" applyFont="1" applyFill="1" applyBorder="1" applyAlignment="1">
      <alignment horizontal="center"/>
    </xf>
    <xf numFmtId="0" fontId="9" fillId="2" borderId="26" xfId="1" applyFont="1" applyFill="1" applyBorder="1" applyAlignment="1">
      <alignment horizontal="center" vertical="center"/>
    </xf>
    <xf numFmtId="0" fontId="9" fillId="2" borderId="8" xfId="1" applyFont="1" applyFill="1" applyBorder="1" applyAlignment="1">
      <alignment horizontal="center" vertical="center"/>
    </xf>
    <xf numFmtId="0" fontId="5" fillId="2" borderId="4" xfId="1" applyFont="1" applyFill="1" applyBorder="1" applyAlignment="1">
      <alignment horizontal="center" vertical="center"/>
    </xf>
    <xf numFmtId="0" fontId="2" fillId="0" borderId="3" xfId="1" applyFont="1" applyBorder="1"/>
    <xf numFmtId="0" fontId="5" fillId="4" borderId="18" xfId="1" applyFont="1" applyFill="1" applyBorder="1" applyAlignment="1">
      <alignment horizontal="center"/>
    </xf>
    <xf numFmtId="0" fontId="5" fillId="4" borderId="17" xfId="1" applyFont="1" applyFill="1" applyBorder="1" applyAlignment="1">
      <alignment horizontal="center"/>
    </xf>
    <xf numFmtId="0" fontId="5" fillId="4" borderId="5" xfId="1" applyFont="1" applyFill="1" applyBorder="1" applyAlignment="1">
      <alignment horizontal="center"/>
    </xf>
    <xf numFmtId="0" fontId="41" fillId="0" borderId="0" xfId="1" applyFont="1" applyAlignment="1">
      <alignment horizontal="center" vertical="top" wrapText="1"/>
    </xf>
    <xf numFmtId="0" fontId="3" fillId="0" borderId="3" xfId="1" applyFont="1" applyBorder="1"/>
    <xf numFmtId="0" fontId="3" fillId="0" borderId="0" xfId="1" applyFont="1" applyAlignment="1">
      <alignment horizontal="right"/>
    </xf>
    <xf numFmtId="0" fontId="1" fillId="0" borderId="0" xfId="1"/>
    <xf numFmtId="0" fontId="18" fillId="8" borderId="16" xfId="1" applyFont="1" applyFill="1" applyBorder="1" applyAlignment="1">
      <alignment horizontal="center" vertical="center" wrapText="1"/>
    </xf>
    <xf numFmtId="0" fontId="4" fillId="0" borderId="34" xfId="3" applyFont="1" applyBorder="1" applyAlignment="1">
      <alignment horizontal="center"/>
    </xf>
    <xf numFmtId="0" fontId="4" fillId="0" borderId="28" xfId="3" applyFont="1" applyBorder="1" applyAlignment="1">
      <alignment horizontal="center"/>
    </xf>
    <xf numFmtId="0" fontId="4" fillId="0" borderId="29" xfId="3" applyFont="1" applyBorder="1" applyAlignment="1">
      <alignment horizontal="center"/>
    </xf>
    <xf numFmtId="0" fontId="22" fillId="0" borderId="27" xfId="3" applyFont="1" applyBorder="1" applyAlignment="1">
      <alignment horizontal="center" wrapText="1"/>
    </xf>
    <xf numFmtId="0" fontId="22" fillId="0" borderId="28" xfId="3" applyFont="1" applyBorder="1" applyAlignment="1">
      <alignment horizontal="center" wrapText="1"/>
    </xf>
    <xf numFmtId="0" fontId="22" fillId="0" borderId="29" xfId="3" applyFont="1" applyBorder="1" applyAlignment="1">
      <alignment horizontal="center" wrapText="1"/>
    </xf>
    <xf numFmtId="0" fontId="4" fillId="13" borderId="31" xfId="3" applyFont="1" applyFill="1" applyBorder="1" applyAlignment="1">
      <alignment horizontal="center"/>
    </xf>
    <xf numFmtId="0" fontId="4" fillId="13" borderId="32" xfId="3" applyFont="1" applyFill="1" applyBorder="1" applyAlignment="1">
      <alignment horizontal="center"/>
    </xf>
    <xf numFmtId="0" fontId="4" fillId="13" borderId="33" xfId="3" applyFont="1" applyFill="1" applyBorder="1" applyAlignment="1">
      <alignment horizontal="center"/>
    </xf>
    <xf numFmtId="0" fontId="38" fillId="17" borderId="48" xfId="3" applyFont="1" applyFill="1" applyBorder="1" applyAlignment="1">
      <alignment horizontal="center" vertical="center" wrapText="1"/>
    </xf>
    <xf numFmtId="0" fontId="38" fillId="17" borderId="49" xfId="3" applyFont="1" applyFill="1" applyBorder="1" applyAlignment="1">
      <alignment horizontal="center" vertical="center" wrapText="1"/>
    </xf>
    <xf numFmtId="0" fontId="38" fillId="17" borderId="32" xfId="3" applyFont="1" applyFill="1" applyBorder="1" applyAlignment="1">
      <alignment horizontal="center" vertical="center" wrapText="1"/>
    </xf>
    <xf numFmtId="0" fontId="39" fillId="0" borderId="50" xfId="3" applyFont="1" applyBorder="1" applyAlignment="1">
      <alignment horizontal="center" vertical="center" wrapText="1"/>
    </xf>
    <xf numFmtId="0" fontId="39" fillId="0" borderId="51" xfId="3" applyFont="1" applyBorder="1" applyAlignment="1">
      <alignment horizontal="center" vertical="center" wrapText="1"/>
    </xf>
    <xf numFmtId="0" fontId="16" fillId="0" borderId="20" xfId="0" applyFont="1" applyFill="1" applyBorder="1" applyAlignment="1">
      <alignment horizontal="left" vertical="center" wrapText="1"/>
    </xf>
    <xf numFmtId="0" fontId="13" fillId="0" borderId="20" xfId="0" applyFont="1" applyFill="1" applyBorder="1" applyAlignment="1">
      <alignment vertical="top" wrapText="1"/>
    </xf>
    <xf numFmtId="0" fontId="13" fillId="0" borderId="1" xfId="0" applyFont="1" applyFill="1" applyBorder="1" applyAlignment="1">
      <alignment horizontal="left" vertical="center" wrapText="1"/>
    </xf>
    <xf numFmtId="0" fontId="13" fillId="0" borderId="20" xfId="0" applyFont="1" applyFill="1" applyBorder="1" applyAlignment="1">
      <alignment vertical="center" wrapText="1"/>
    </xf>
    <xf numFmtId="0" fontId="11" fillId="5" borderId="23" xfId="0" applyFont="1" applyFill="1" applyBorder="1" applyAlignment="1">
      <alignment horizontal="left" vertical="center" wrapText="1"/>
    </xf>
    <xf numFmtId="0" fontId="16" fillId="7" borderId="20" xfId="0" applyFont="1" applyFill="1" applyBorder="1" applyAlignment="1">
      <alignment horizontal="left" vertical="center" wrapText="1"/>
    </xf>
    <xf numFmtId="0" fontId="16" fillId="7" borderId="24" xfId="0" applyFont="1" applyFill="1" applyBorder="1" applyAlignment="1">
      <alignment horizontal="left" vertical="center" wrapText="1"/>
    </xf>
    <xf numFmtId="0" fontId="13" fillId="10" borderId="23" xfId="0" applyFont="1" applyFill="1" applyBorder="1" applyAlignment="1">
      <alignment horizontal="left"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11" borderId="39" xfId="0" applyFont="1" applyFill="1" applyBorder="1" applyAlignment="1">
      <alignment horizontal="left" vertical="center" wrapText="1"/>
    </xf>
    <xf numFmtId="0" fontId="16" fillId="11" borderId="39" xfId="0" applyFont="1" applyFill="1" applyBorder="1" applyAlignment="1">
      <alignment vertical="top" wrapText="1"/>
    </xf>
    <xf numFmtId="0" fontId="50" fillId="0" borderId="2" xfId="0" applyFont="1" applyFill="1" applyBorder="1" applyAlignment="1">
      <alignment horizontal="center" vertical="center" wrapText="1"/>
    </xf>
    <xf numFmtId="0" fontId="50" fillId="0" borderId="20" xfId="2" applyFont="1" applyFill="1" applyBorder="1" applyAlignment="1">
      <alignment vertical="top" wrapText="1"/>
    </xf>
    <xf numFmtId="0" fontId="50" fillId="0" borderId="20" xfId="0" applyFont="1" applyFill="1" applyBorder="1" applyAlignment="1">
      <alignment vertical="top" wrapText="1"/>
    </xf>
    <xf numFmtId="0" fontId="11" fillId="0" borderId="20" xfId="0" applyFont="1" applyFill="1" applyBorder="1" applyAlignment="1">
      <alignment vertical="top" wrapText="1"/>
    </xf>
    <xf numFmtId="0" fontId="13" fillId="5" borderId="20" xfId="0" applyFont="1" applyFill="1" applyBorder="1" applyAlignment="1">
      <alignment vertical="top" wrapText="1"/>
    </xf>
    <xf numFmtId="0" fontId="11" fillId="0" borderId="20" xfId="2" applyFont="1" applyFill="1" applyBorder="1" applyAlignment="1">
      <alignment horizontal="left" vertical="top" wrapText="1"/>
    </xf>
    <xf numFmtId="0" fontId="11" fillId="5" borderId="20" xfId="2" applyFont="1" applyFill="1" applyBorder="1" applyAlignment="1">
      <alignment horizontal="justify" vertical="top" wrapText="1"/>
    </xf>
    <xf numFmtId="0" fontId="50" fillId="5" borderId="20" xfId="2" applyFont="1" applyFill="1" applyBorder="1" applyAlignment="1">
      <alignment horizontal="justify" vertical="top" wrapText="1"/>
    </xf>
    <xf numFmtId="0" fontId="50" fillId="0" borderId="20" xfId="2" applyFont="1" applyFill="1" applyBorder="1" applyAlignment="1">
      <alignment horizontal="justify" vertical="top" wrapText="1"/>
    </xf>
    <xf numFmtId="0" fontId="50" fillId="5" borderId="20" xfId="0" applyFont="1" applyFill="1" applyBorder="1" applyAlignment="1">
      <alignment vertical="top" wrapText="1"/>
    </xf>
    <xf numFmtId="0" fontId="11" fillId="5" borderId="20" xfId="0" applyFont="1" applyFill="1" applyBorder="1" applyAlignment="1">
      <alignment vertical="top" wrapText="1"/>
    </xf>
    <xf numFmtId="0" fontId="50" fillId="5" borderId="20" xfId="2" applyFont="1" applyFill="1" applyBorder="1" applyAlignment="1">
      <alignment vertical="top" wrapText="1"/>
    </xf>
    <xf numFmtId="0" fontId="13" fillId="0" borderId="20" xfId="0" applyFont="1" applyFill="1" applyBorder="1" applyAlignment="1">
      <alignment horizontal="left" vertical="top" wrapText="1"/>
    </xf>
    <xf numFmtId="0" fontId="13" fillId="0" borderId="20" xfId="0" applyFont="1" applyFill="1" applyBorder="1" applyAlignment="1">
      <alignment horizontal="left" vertical="center" wrapText="1"/>
    </xf>
    <xf numFmtId="0" fontId="13" fillId="0" borderId="20" xfId="0" applyFont="1" applyBorder="1" applyAlignment="1">
      <alignment horizontal="left" vertical="center"/>
    </xf>
    <xf numFmtId="0" fontId="16" fillId="5" borderId="20" xfId="0" applyFont="1" applyFill="1" applyBorder="1" applyAlignment="1">
      <alignment horizontal="left" vertical="center" wrapText="1"/>
    </xf>
    <xf numFmtId="0" fontId="2" fillId="0" borderId="6" xfId="1" applyFont="1" applyBorder="1" applyAlignment="1">
      <alignment horizontal="left" vertical="center" wrapText="1"/>
    </xf>
    <xf numFmtId="0" fontId="20" fillId="5" borderId="20" xfId="0" applyFont="1" applyFill="1" applyBorder="1" applyAlignment="1">
      <alignment horizontal="left" vertical="center" wrapText="1"/>
    </xf>
    <xf numFmtId="0" fontId="13" fillId="0" borderId="39" xfId="0" applyFont="1" applyFill="1" applyBorder="1" applyAlignment="1">
      <alignment horizontal="left" vertical="center" wrapText="1"/>
    </xf>
    <xf numFmtId="0" fontId="15" fillId="5" borderId="23" xfId="0" applyFont="1" applyFill="1" applyBorder="1" applyAlignment="1">
      <alignment horizontal="left" vertical="center" wrapText="1"/>
    </xf>
    <xf numFmtId="0" fontId="11" fillId="0" borderId="23" xfId="0" applyFont="1" applyFill="1" applyBorder="1" applyAlignment="1">
      <alignment horizontal="left" vertical="center" wrapText="1"/>
    </xf>
    <xf numFmtId="0" fontId="15" fillId="5" borderId="20" xfId="0" applyFont="1" applyFill="1" applyBorder="1" applyAlignment="1">
      <alignment horizontal="left" vertical="center" wrapText="1"/>
    </xf>
    <xf numFmtId="0" fontId="13" fillId="5" borderId="20" xfId="2" applyFont="1" applyFill="1" applyBorder="1" applyAlignment="1">
      <alignment horizontal="left" vertical="center" wrapText="1"/>
    </xf>
    <xf numFmtId="0" fontId="2" fillId="0" borderId="0" xfId="1" applyFont="1" applyAlignment="1">
      <alignment horizontal="left" vertical="center"/>
    </xf>
    <xf numFmtId="0" fontId="16" fillId="6" borderId="20" xfId="0" applyFont="1" applyFill="1" applyBorder="1" applyAlignment="1">
      <alignment horizontal="left" vertical="center" wrapText="1"/>
    </xf>
    <xf numFmtId="0" fontId="16" fillId="0" borderId="20" xfId="0" applyFont="1" applyBorder="1" applyAlignment="1">
      <alignment horizontal="left" vertical="center"/>
    </xf>
    <xf numFmtId="0" fontId="16" fillId="0" borderId="20" xfId="0" applyFont="1" applyBorder="1" applyAlignment="1">
      <alignment horizontal="left"/>
    </xf>
    <xf numFmtId="0" fontId="11" fillId="0" borderId="20" xfId="0" applyFont="1" applyBorder="1" applyAlignment="1">
      <alignment horizontal="center" vertical="center" wrapText="1"/>
    </xf>
    <xf numFmtId="0" fontId="2" fillId="0" borderId="56" xfId="1" applyFont="1" applyBorder="1" applyAlignment="1">
      <alignment horizontal="center" vertical="center" wrapText="1"/>
    </xf>
    <xf numFmtId="0" fontId="11" fillId="0" borderId="20" xfId="0" applyFont="1" applyBorder="1" applyAlignment="1">
      <alignment horizontal="justify" vertical="center" wrapText="1"/>
    </xf>
    <xf numFmtId="0" fontId="51" fillId="0" borderId="20" xfId="3" applyFont="1" applyBorder="1" applyAlignment="1">
      <alignment vertical="center" wrapText="1"/>
    </xf>
    <xf numFmtId="0" fontId="52" fillId="5" borderId="20" xfId="3" applyFont="1" applyFill="1" applyBorder="1" applyAlignment="1">
      <alignment vertical="center" wrapText="1"/>
    </xf>
    <xf numFmtId="0" fontId="13" fillId="5" borderId="20" xfId="0" applyFont="1" applyFill="1" applyBorder="1" applyAlignment="1">
      <alignment horizontal="center" vertical="center"/>
    </xf>
    <xf numFmtId="0" fontId="53" fillId="0" borderId="20" xfId="3" applyFont="1" applyBorder="1" applyAlignment="1">
      <alignment vertical="center" wrapText="1"/>
    </xf>
    <xf numFmtId="0" fontId="54" fillId="0" borderId="0" xfId="0" applyFont="1" applyAlignment="1">
      <alignment horizontal="left" vertical="center" wrapText="1"/>
    </xf>
    <xf numFmtId="0" fontId="39" fillId="0" borderId="57" xfId="3" applyFont="1" applyBorder="1" applyAlignment="1">
      <alignment horizontal="center" vertical="center" wrapText="1"/>
    </xf>
    <xf numFmtId="0" fontId="38" fillId="17" borderId="0" xfId="3" applyFont="1" applyFill="1" applyBorder="1" applyAlignment="1">
      <alignment horizontal="center" vertical="center" wrapText="1"/>
    </xf>
    <xf numFmtId="0" fontId="38" fillId="17" borderId="58" xfId="3" applyFont="1" applyFill="1" applyBorder="1" applyAlignment="1">
      <alignment horizontal="center" vertical="center" wrapText="1"/>
    </xf>
    <xf numFmtId="0" fontId="38" fillId="17" borderId="59" xfId="3" applyFont="1" applyFill="1" applyBorder="1" applyAlignment="1">
      <alignment horizontal="center" vertical="center" wrapText="1"/>
    </xf>
    <xf numFmtId="0" fontId="24" fillId="0" borderId="27" xfId="3" applyFont="1" applyBorder="1" applyAlignment="1">
      <alignment horizontal="center"/>
    </xf>
    <xf numFmtId="0" fontId="24" fillId="0" borderId="28" xfId="3" applyFont="1" applyBorder="1" applyAlignment="1">
      <alignment horizontal="center"/>
    </xf>
    <xf numFmtId="0" fontId="24" fillId="0" borderId="29" xfId="3" applyFont="1" applyBorder="1" applyAlignment="1">
      <alignment horizontal="center"/>
    </xf>
  </cellXfs>
  <cellStyles count="4">
    <cellStyle name="Normal" xfId="3"/>
    <cellStyle name="Гиперссылка" xfId="2" builtinId="8"/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mailto:anastasya.sabanina@yandex.ru" TargetMode="External"/><Relationship Id="rId1" Type="http://schemas.openxmlformats.org/officeDocument/2006/relationships/hyperlink" Target="mailto:kristina.taranenko.1995@mail.ru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nfcom.ru/dielektricheskie-sredstva-zashchity/kovriki-dielektricheskie/kovrik-dielektricheskii-750kh750-mm?utm_source=yandex-market&amp;utm_medium=cpc&amp;utm_campaign=yamart&amp;utm_term=1689&amp;ymclid=16215108938633217754400001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B17"/>
  <sheetViews>
    <sheetView workbookViewId="0">
      <selection activeCell="E11" sqref="E11"/>
    </sheetView>
  </sheetViews>
  <sheetFormatPr defaultColWidth="8.77734375" defaultRowHeight="18"/>
  <cols>
    <col min="1" max="1" width="46.44140625" style="23" customWidth="1"/>
    <col min="2" max="2" width="90.44140625" style="24" customWidth="1"/>
  </cols>
  <sheetData>
    <row r="2" spans="1:2">
      <c r="B2" s="23"/>
    </row>
    <row r="3" spans="1:2">
      <c r="A3" s="25" t="s">
        <v>70</v>
      </c>
      <c r="B3" s="26" t="s">
        <v>628</v>
      </c>
    </row>
    <row r="4" spans="1:2" ht="36">
      <c r="A4" s="25" t="s">
        <v>90</v>
      </c>
      <c r="B4" s="26" t="s">
        <v>634</v>
      </c>
    </row>
    <row r="5" spans="1:2">
      <c r="A5" s="25" t="s">
        <v>69</v>
      </c>
      <c r="B5" s="26" t="s">
        <v>629</v>
      </c>
    </row>
    <row r="6" spans="1:2" ht="23.4" customHeight="1">
      <c r="A6" s="25" t="s">
        <v>80</v>
      </c>
      <c r="B6" s="26" t="s">
        <v>630</v>
      </c>
    </row>
    <row r="7" spans="1:2">
      <c r="A7" s="25" t="s">
        <v>91</v>
      </c>
      <c r="B7" s="26" t="s">
        <v>631</v>
      </c>
    </row>
    <row r="8" spans="1:2">
      <c r="A8" s="25" t="s">
        <v>71</v>
      </c>
      <c r="B8" s="26" t="s">
        <v>635</v>
      </c>
    </row>
    <row r="9" spans="1:2">
      <c r="A9" s="25" t="s">
        <v>72</v>
      </c>
      <c r="B9" s="26" t="s">
        <v>632</v>
      </c>
    </row>
    <row r="10" spans="1:2">
      <c r="A10" s="25" t="s">
        <v>78</v>
      </c>
      <c r="B10" s="142" t="s">
        <v>633</v>
      </c>
    </row>
    <row r="11" spans="1:2">
      <c r="A11" s="25" t="s">
        <v>73</v>
      </c>
      <c r="B11" s="26">
        <v>89132414786</v>
      </c>
    </row>
    <row r="12" spans="1:2">
      <c r="A12" s="25" t="s">
        <v>74</v>
      </c>
      <c r="B12" s="26" t="s">
        <v>636</v>
      </c>
    </row>
    <row r="13" spans="1:2">
      <c r="A13" s="25" t="s">
        <v>79</v>
      </c>
      <c r="B13" s="142" t="s">
        <v>637</v>
      </c>
    </row>
    <row r="14" spans="1:2">
      <c r="A14" s="25" t="s">
        <v>75</v>
      </c>
      <c r="B14" s="26">
        <v>89835518469</v>
      </c>
    </row>
    <row r="15" spans="1:2">
      <c r="A15" s="25" t="s">
        <v>76</v>
      </c>
      <c r="B15" s="26">
        <v>6</v>
      </c>
    </row>
    <row r="16" spans="1:2">
      <c r="A16" s="25" t="s">
        <v>77</v>
      </c>
      <c r="B16" s="26">
        <v>6</v>
      </c>
    </row>
    <row r="17" spans="1:2">
      <c r="A17" s="25" t="s">
        <v>92</v>
      </c>
      <c r="B17" s="26">
        <v>10</v>
      </c>
    </row>
  </sheetData>
  <hyperlinks>
    <hyperlink ref="B10" r:id="rId1"/>
    <hyperlink ref="B13" r:id="rId2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J164"/>
  <sheetViews>
    <sheetView topLeftCell="A151" zoomScale="90" zoomScaleNormal="90" workbookViewId="0">
      <selection activeCell="C126" sqref="C126"/>
    </sheetView>
  </sheetViews>
  <sheetFormatPr defaultColWidth="14.44140625" defaultRowHeight="15" customHeight="1"/>
  <cols>
    <col min="1" max="1" width="5.109375" style="21" customWidth="1"/>
    <col min="2" max="2" width="52" style="21" customWidth="1"/>
    <col min="3" max="3" width="56.77734375" style="236" customWidth="1"/>
    <col min="4" max="4" width="26" style="21" customWidth="1"/>
    <col min="5" max="5" width="15.44140625" style="21" customWidth="1"/>
    <col min="6" max="6" width="19.6640625" style="21" bestFit="1" customWidth="1"/>
    <col min="7" max="7" width="14.44140625" style="21" customWidth="1"/>
    <col min="8" max="8" width="25" style="21" bestFit="1" customWidth="1"/>
    <col min="9" max="11" width="8.6640625" style="1" customWidth="1"/>
    <col min="12" max="16384" width="14.44140625" style="1"/>
  </cols>
  <sheetData>
    <row r="1" spans="1:10" ht="14.4">
      <c r="A1" s="163" t="s">
        <v>20</v>
      </c>
      <c r="B1" s="156"/>
      <c r="C1" s="156"/>
      <c r="D1" s="156"/>
      <c r="E1" s="156"/>
      <c r="F1" s="156"/>
      <c r="G1" s="156"/>
      <c r="H1" s="156"/>
    </row>
    <row r="2" spans="1:10" ht="21">
      <c r="A2" s="165" t="s">
        <v>88</v>
      </c>
      <c r="B2" s="165"/>
      <c r="C2" s="165"/>
      <c r="D2" s="165"/>
      <c r="E2" s="165"/>
      <c r="F2" s="165"/>
      <c r="G2" s="165"/>
      <c r="H2" s="165"/>
    </row>
    <row r="3" spans="1:10" ht="21" customHeight="1">
      <c r="A3" s="166" t="str">
        <f>'Информация о Чемпионате'!B4</f>
        <v>Региональный этап чемпионата по профессиональному мастерству "Профессионалы"</v>
      </c>
      <c r="B3" s="166"/>
      <c r="C3" s="166"/>
      <c r="D3" s="166"/>
      <c r="E3" s="166"/>
      <c r="F3" s="166"/>
      <c r="G3" s="166"/>
      <c r="H3" s="166"/>
      <c r="I3" s="22"/>
      <c r="J3" s="22"/>
    </row>
    <row r="4" spans="1:10" ht="21">
      <c r="A4" s="165" t="s">
        <v>89</v>
      </c>
      <c r="B4" s="165"/>
      <c r="C4" s="165"/>
      <c r="D4" s="165"/>
      <c r="E4" s="165"/>
      <c r="F4" s="165"/>
      <c r="G4" s="165"/>
      <c r="H4" s="165"/>
    </row>
    <row r="5" spans="1:10" ht="22.5" customHeight="1">
      <c r="A5" s="164" t="str">
        <f>'Информация о Чемпионате'!B3</f>
        <v>Поварское дело</v>
      </c>
      <c r="B5" s="164"/>
      <c r="C5" s="164"/>
      <c r="D5" s="164"/>
      <c r="E5" s="164"/>
      <c r="F5" s="164"/>
      <c r="G5" s="164"/>
      <c r="H5" s="164"/>
    </row>
    <row r="6" spans="1:10" ht="14.4">
      <c r="A6" s="158" t="s">
        <v>22</v>
      </c>
      <c r="B6" s="156"/>
      <c r="C6" s="156"/>
      <c r="D6" s="156"/>
      <c r="E6" s="156"/>
      <c r="F6" s="156"/>
      <c r="G6" s="156"/>
      <c r="H6" s="156"/>
    </row>
    <row r="7" spans="1:10" ht="15.75" customHeight="1">
      <c r="A7" s="158" t="s">
        <v>86</v>
      </c>
      <c r="B7" s="158"/>
      <c r="C7" s="167" t="str">
        <f>'Информация о Чемпионате'!B5</f>
        <v>Алтайский край</v>
      </c>
      <c r="D7" s="167"/>
      <c r="E7" s="167"/>
      <c r="F7" s="167"/>
      <c r="G7" s="167"/>
      <c r="H7" s="167"/>
    </row>
    <row r="8" spans="1:10" ht="15.75" customHeight="1">
      <c r="A8" s="158" t="s">
        <v>87</v>
      </c>
      <c r="B8" s="158"/>
      <c r="C8" s="158"/>
      <c r="D8" s="167" t="str">
        <f>'Информация о Чемпионате'!B6</f>
        <v>КГБПОУ "Алтайская академия гостеприимства"</v>
      </c>
      <c r="E8" s="167"/>
      <c r="F8" s="167"/>
      <c r="G8" s="167"/>
      <c r="H8" s="167"/>
    </row>
    <row r="9" spans="1:10" ht="15.75" customHeight="1">
      <c r="A9" s="158" t="s">
        <v>81</v>
      </c>
      <c r="B9" s="158"/>
      <c r="C9" s="158" t="str">
        <f>'Информация о Чемпионате'!B7</f>
        <v>Алтайский край, г. Барнаул, ул. Юрина, д.170</v>
      </c>
      <c r="D9" s="158"/>
      <c r="E9" s="158"/>
      <c r="F9" s="158"/>
      <c r="G9" s="158"/>
      <c r="H9" s="158"/>
    </row>
    <row r="10" spans="1:10" ht="15.75" customHeight="1">
      <c r="A10" s="158" t="s">
        <v>85</v>
      </c>
      <c r="B10" s="158"/>
      <c r="C10" s="158" t="str">
        <f>'Информация о Чемпионате'!B9</f>
        <v>Голубева Кристина Витальевна</v>
      </c>
      <c r="D10" s="158"/>
      <c r="E10" s="158" t="str">
        <f>'Информация о Чемпионате'!B10</f>
        <v>kristina.taranenko.1995@mail.ru</v>
      </c>
      <c r="F10" s="158"/>
      <c r="G10" s="158">
        <f>'Информация о Чемпионате'!B11</f>
        <v>89132414786</v>
      </c>
      <c r="H10" s="158"/>
    </row>
    <row r="11" spans="1:10" ht="15.75" customHeight="1">
      <c r="A11" s="158" t="s">
        <v>84</v>
      </c>
      <c r="B11" s="158"/>
      <c r="C11" s="158" t="str">
        <f>'Информация о Чемпионате'!B12</f>
        <v>Козлова Анастасия Александровна</v>
      </c>
      <c r="D11" s="158"/>
      <c r="E11" s="158" t="str">
        <f>'Информация о Чемпионате'!B13</f>
        <v>anastasya.sabanina@yandex.ru</v>
      </c>
      <c r="F11" s="158"/>
      <c r="G11" s="158">
        <f>'Информация о Чемпионате'!B14</f>
        <v>89835518469</v>
      </c>
      <c r="H11" s="158"/>
    </row>
    <row r="12" spans="1:10" ht="15.75" customHeight="1">
      <c r="A12" s="158" t="s">
        <v>83</v>
      </c>
      <c r="B12" s="158"/>
      <c r="C12" s="158">
        <f>'Информация о Чемпионате'!B17</f>
        <v>10</v>
      </c>
      <c r="D12" s="158"/>
      <c r="E12" s="158"/>
      <c r="F12" s="158"/>
      <c r="G12" s="158"/>
      <c r="H12" s="158"/>
    </row>
    <row r="13" spans="1:10" ht="15.75" customHeight="1">
      <c r="A13" s="158" t="s">
        <v>67</v>
      </c>
      <c r="B13" s="158"/>
      <c r="C13" s="158">
        <f>'Информация о Чемпионате'!B15</f>
        <v>6</v>
      </c>
      <c r="D13" s="158"/>
      <c r="E13" s="158"/>
      <c r="F13" s="158"/>
      <c r="G13" s="158"/>
      <c r="H13" s="158"/>
    </row>
    <row r="14" spans="1:10" ht="15.75" customHeight="1">
      <c r="A14" s="158" t="s">
        <v>68</v>
      </c>
      <c r="B14" s="158"/>
      <c r="C14" s="158">
        <f>'Информация о Чемпионате'!B16</f>
        <v>6</v>
      </c>
      <c r="D14" s="158"/>
      <c r="E14" s="158"/>
      <c r="F14" s="158"/>
      <c r="G14" s="158"/>
      <c r="H14" s="158"/>
    </row>
    <row r="15" spans="1:10" ht="15.75" customHeight="1">
      <c r="A15" s="158" t="s">
        <v>82</v>
      </c>
      <c r="B15" s="158"/>
      <c r="C15" s="158" t="str">
        <f>'Информация о Чемпионате'!B8</f>
        <v>09-14 марта 2025</v>
      </c>
      <c r="D15" s="158"/>
      <c r="E15" s="158"/>
      <c r="F15" s="158"/>
      <c r="G15" s="158"/>
      <c r="H15" s="158"/>
    </row>
    <row r="16" spans="1:10" ht="21.6" thickBot="1">
      <c r="A16" s="173" t="s">
        <v>64</v>
      </c>
      <c r="B16" s="174"/>
      <c r="C16" s="174"/>
      <c r="D16" s="174"/>
      <c r="E16" s="174"/>
      <c r="F16" s="174"/>
      <c r="G16" s="174"/>
      <c r="H16" s="175"/>
    </row>
    <row r="17" spans="1:8" ht="14.4">
      <c r="A17" s="146" t="s">
        <v>16</v>
      </c>
      <c r="B17" s="161"/>
      <c r="C17" s="161"/>
      <c r="D17" s="161"/>
      <c r="E17" s="161"/>
      <c r="F17" s="161"/>
      <c r="G17" s="161"/>
      <c r="H17" s="162"/>
    </row>
    <row r="18" spans="1:8" ht="14.4">
      <c r="A18" s="143" t="s">
        <v>129</v>
      </c>
      <c r="B18" s="156"/>
      <c r="C18" s="156"/>
      <c r="D18" s="156"/>
      <c r="E18" s="156"/>
      <c r="F18" s="156"/>
      <c r="G18" s="156"/>
      <c r="H18" s="157"/>
    </row>
    <row r="19" spans="1:8" ht="14.4">
      <c r="A19" s="143" t="s">
        <v>137</v>
      </c>
      <c r="B19" s="156"/>
      <c r="C19" s="156"/>
      <c r="D19" s="156"/>
      <c r="E19" s="156"/>
      <c r="F19" s="156"/>
      <c r="G19" s="156"/>
      <c r="H19" s="157"/>
    </row>
    <row r="20" spans="1:8" ht="14.4">
      <c r="A20" s="143" t="s">
        <v>15</v>
      </c>
      <c r="B20" s="156"/>
      <c r="C20" s="156"/>
      <c r="D20" s="156"/>
      <c r="E20" s="156"/>
      <c r="F20" s="156"/>
      <c r="G20" s="156"/>
      <c r="H20" s="157"/>
    </row>
    <row r="21" spans="1:8" ht="14.4">
      <c r="A21" s="143" t="s">
        <v>138</v>
      </c>
      <c r="B21" s="156"/>
      <c r="C21" s="156"/>
      <c r="D21" s="156"/>
      <c r="E21" s="156"/>
      <c r="F21" s="156"/>
      <c r="G21" s="156"/>
      <c r="H21" s="157"/>
    </row>
    <row r="22" spans="1:8" ht="15" customHeight="1">
      <c r="A22" s="143" t="s">
        <v>104</v>
      </c>
      <c r="B22" s="156"/>
      <c r="C22" s="156"/>
      <c r="D22" s="156"/>
      <c r="E22" s="156"/>
      <c r="F22" s="156"/>
      <c r="G22" s="156"/>
      <c r="H22" s="157"/>
    </row>
    <row r="23" spans="1:8" ht="14.4">
      <c r="A23" s="143" t="s">
        <v>102</v>
      </c>
      <c r="B23" s="156"/>
      <c r="C23" s="156"/>
      <c r="D23" s="156"/>
      <c r="E23" s="156"/>
      <c r="F23" s="156"/>
      <c r="G23" s="156"/>
      <c r="H23" s="157"/>
    </row>
    <row r="24" spans="1:8" ht="14.4">
      <c r="A24" s="143" t="s">
        <v>139</v>
      </c>
      <c r="B24" s="156"/>
      <c r="C24" s="156"/>
      <c r="D24" s="156"/>
      <c r="E24" s="156"/>
      <c r="F24" s="156"/>
      <c r="G24" s="156"/>
      <c r="H24" s="157"/>
    </row>
    <row r="25" spans="1:8" thickBot="1">
      <c r="A25" s="151" t="s">
        <v>31</v>
      </c>
      <c r="B25" s="171"/>
      <c r="C25" s="171"/>
      <c r="D25" s="171"/>
      <c r="E25" s="171"/>
      <c r="F25" s="171"/>
      <c r="G25" s="171"/>
      <c r="H25" s="172"/>
    </row>
    <row r="26" spans="1:8" ht="52.8">
      <c r="A26" s="41" t="s">
        <v>9</v>
      </c>
      <c r="B26" s="42" t="s">
        <v>8</v>
      </c>
      <c r="C26" s="42" t="s">
        <v>7</v>
      </c>
      <c r="D26" s="42" t="s">
        <v>6</v>
      </c>
      <c r="E26" s="42" t="s">
        <v>5</v>
      </c>
      <c r="F26" s="42" t="s">
        <v>4</v>
      </c>
      <c r="G26" s="52" t="s">
        <v>3</v>
      </c>
      <c r="H26" s="52" t="s">
        <v>21</v>
      </c>
    </row>
    <row r="27" spans="1:8" ht="56.4" customHeight="1">
      <c r="A27" s="46">
        <v>1</v>
      </c>
      <c r="B27" s="35" t="s">
        <v>507</v>
      </c>
      <c r="C27" s="228" t="s">
        <v>638</v>
      </c>
      <c r="D27" s="31" t="s">
        <v>105</v>
      </c>
      <c r="E27" s="36">
        <v>1</v>
      </c>
      <c r="F27" s="36" t="s">
        <v>0</v>
      </c>
      <c r="G27" s="36">
        <v>1</v>
      </c>
      <c r="H27" s="52"/>
    </row>
    <row r="28" spans="1:8" ht="178.2" customHeight="1">
      <c r="A28" s="46">
        <v>2</v>
      </c>
      <c r="B28" s="35" t="s">
        <v>640</v>
      </c>
      <c r="C28" s="128" t="s">
        <v>639</v>
      </c>
      <c r="D28" s="31" t="s">
        <v>105</v>
      </c>
      <c r="E28" s="51">
        <v>1</v>
      </c>
      <c r="F28" s="36" t="s">
        <v>0</v>
      </c>
      <c r="G28" s="51">
        <v>1</v>
      </c>
      <c r="H28" s="52"/>
    </row>
    <row r="29" spans="1:8" ht="30" customHeight="1">
      <c r="A29" s="46">
        <v>3</v>
      </c>
      <c r="B29" s="35" t="s">
        <v>801</v>
      </c>
      <c r="C29" s="37" t="s">
        <v>641</v>
      </c>
      <c r="D29" s="31" t="s">
        <v>105</v>
      </c>
      <c r="E29" s="51">
        <v>10</v>
      </c>
      <c r="F29" s="36" t="s">
        <v>0</v>
      </c>
      <c r="G29" s="51">
        <v>12</v>
      </c>
      <c r="H29" s="52"/>
    </row>
    <row r="30" spans="1:8" ht="40.200000000000003" customHeight="1">
      <c r="A30" s="46">
        <v>4</v>
      </c>
      <c r="B30" s="35" t="s">
        <v>131</v>
      </c>
      <c r="C30" s="37" t="s">
        <v>642</v>
      </c>
      <c r="D30" s="31" t="s">
        <v>105</v>
      </c>
      <c r="E30" s="51">
        <v>2</v>
      </c>
      <c r="F30" s="36" t="s">
        <v>0</v>
      </c>
      <c r="G30" s="51">
        <v>2</v>
      </c>
      <c r="H30" s="52"/>
    </row>
    <row r="31" spans="1:8" ht="81.599999999999994" customHeight="1">
      <c r="A31" s="46">
        <v>5</v>
      </c>
      <c r="B31" s="35" t="s">
        <v>644</v>
      </c>
      <c r="C31" s="37" t="s">
        <v>643</v>
      </c>
      <c r="D31" s="31" t="s">
        <v>105</v>
      </c>
      <c r="E31" s="51">
        <v>1</v>
      </c>
      <c r="F31" s="36" t="s">
        <v>0</v>
      </c>
      <c r="G31" s="51">
        <v>1</v>
      </c>
      <c r="H31" s="52"/>
    </row>
    <row r="32" spans="1:8" ht="34.200000000000003" customHeight="1">
      <c r="A32" s="46">
        <v>6</v>
      </c>
      <c r="B32" s="35" t="s">
        <v>645</v>
      </c>
      <c r="C32" s="128" t="s">
        <v>802</v>
      </c>
      <c r="D32" s="31" t="s">
        <v>105</v>
      </c>
      <c r="E32" s="51">
        <v>1</v>
      </c>
      <c r="F32" s="36" t="s">
        <v>0</v>
      </c>
      <c r="G32" s="51">
        <v>1</v>
      </c>
      <c r="H32" s="52"/>
    </row>
    <row r="33" spans="1:8" ht="29.4" customHeight="1">
      <c r="A33" s="46">
        <v>7</v>
      </c>
      <c r="B33" s="35" t="s">
        <v>804</v>
      </c>
      <c r="C33" s="228" t="s">
        <v>646</v>
      </c>
      <c r="D33" s="31" t="s">
        <v>105</v>
      </c>
      <c r="E33" s="51">
        <v>2</v>
      </c>
      <c r="F33" s="36" t="s">
        <v>0</v>
      </c>
      <c r="G33" s="51">
        <v>2</v>
      </c>
      <c r="H33" s="52"/>
    </row>
    <row r="34" spans="1:8" ht="14.4">
      <c r="A34" s="46">
        <v>8</v>
      </c>
      <c r="B34" s="35" t="s">
        <v>803</v>
      </c>
      <c r="C34" s="128" t="s">
        <v>647</v>
      </c>
      <c r="D34" s="31" t="s">
        <v>105</v>
      </c>
      <c r="E34" s="51">
        <v>1</v>
      </c>
      <c r="F34" s="36" t="s">
        <v>0</v>
      </c>
      <c r="G34" s="51">
        <v>2</v>
      </c>
      <c r="H34" s="52"/>
    </row>
    <row r="35" spans="1:8" ht="30" customHeight="1">
      <c r="A35" s="46">
        <v>9</v>
      </c>
      <c r="B35" s="37" t="s">
        <v>722</v>
      </c>
      <c r="C35" s="128" t="s">
        <v>504</v>
      </c>
      <c r="D35" s="31" t="s">
        <v>105</v>
      </c>
      <c r="E35" s="51">
        <v>2</v>
      </c>
      <c r="F35" s="36" t="s">
        <v>0</v>
      </c>
      <c r="G35" s="51">
        <v>2</v>
      </c>
      <c r="H35" s="52"/>
    </row>
    <row r="36" spans="1:8" ht="59.4" customHeight="1">
      <c r="A36" s="46">
        <v>10</v>
      </c>
      <c r="B36" s="35" t="s">
        <v>648</v>
      </c>
      <c r="C36" s="128" t="s">
        <v>649</v>
      </c>
      <c r="D36" s="31" t="s">
        <v>105</v>
      </c>
      <c r="E36" s="51">
        <v>1</v>
      </c>
      <c r="F36" s="36" t="s">
        <v>0</v>
      </c>
      <c r="G36" s="51">
        <v>1</v>
      </c>
      <c r="H36" s="52"/>
    </row>
    <row r="37" spans="1:8" ht="41.4" customHeight="1">
      <c r="A37" s="46">
        <v>11</v>
      </c>
      <c r="B37" s="50" t="s">
        <v>650</v>
      </c>
      <c r="C37" s="128" t="s">
        <v>651</v>
      </c>
      <c r="D37" s="31" t="s">
        <v>105</v>
      </c>
      <c r="E37" s="51">
        <v>1</v>
      </c>
      <c r="F37" s="36" t="s">
        <v>0</v>
      </c>
      <c r="G37" s="51">
        <v>1</v>
      </c>
      <c r="H37" s="52"/>
    </row>
    <row r="38" spans="1:8" ht="31.2" customHeight="1">
      <c r="A38" s="46">
        <v>12</v>
      </c>
      <c r="B38" s="35" t="s">
        <v>652</v>
      </c>
      <c r="C38" s="128" t="s">
        <v>653</v>
      </c>
      <c r="D38" s="31" t="s">
        <v>105</v>
      </c>
      <c r="E38" s="51">
        <v>1</v>
      </c>
      <c r="F38" s="36" t="s">
        <v>0</v>
      </c>
      <c r="G38" s="51">
        <v>1</v>
      </c>
      <c r="H38" s="52"/>
    </row>
    <row r="39" spans="1:8" ht="30.6" customHeight="1">
      <c r="A39" s="46">
        <v>13</v>
      </c>
      <c r="B39" s="35" t="s">
        <v>654</v>
      </c>
      <c r="C39" s="128" t="s">
        <v>655</v>
      </c>
      <c r="D39" s="31" t="s">
        <v>105</v>
      </c>
      <c r="E39" s="51">
        <v>1</v>
      </c>
      <c r="F39" s="36" t="s">
        <v>0</v>
      </c>
      <c r="G39" s="51">
        <v>1</v>
      </c>
      <c r="H39" s="52"/>
    </row>
    <row r="40" spans="1:8" ht="14.4">
      <c r="A40" s="46">
        <v>14</v>
      </c>
      <c r="B40" s="50" t="s">
        <v>132</v>
      </c>
      <c r="C40" s="37" t="s">
        <v>656</v>
      </c>
      <c r="D40" s="31" t="s">
        <v>105</v>
      </c>
      <c r="E40" s="51">
        <v>4</v>
      </c>
      <c r="F40" s="36" t="s">
        <v>0</v>
      </c>
      <c r="G40" s="51">
        <v>4</v>
      </c>
      <c r="H40" s="52"/>
    </row>
    <row r="41" spans="1:8" ht="14.4">
      <c r="A41" s="46">
        <v>15</v>
      </c>
      <c r="B41" s="35" t="s">
        <v>133</v>
      </c>
      <c r="C41" s="202" t="s">
        <v>506</v>
      </c>
      <c r="D41" s="31" t="s">
        <v>105</v>
      </c>
      <c r="E41" s="51">
        <v>1</v>
      </c>
      <c r="F41" s="36" t="s">
        <v>0</v>
      </c>
      <c r="G41" s="51">
        <v>1</v>
      </c>
      <c r="H41" s="52"/>
    </row>
    <row r="42" spans="1:8" ht="18.600000000000001" customHeight="1">
      <c r="A42" s="46">
        <v>16</v>
      </c>
      <c r="B42" s="35" t="s">
        <v>658</v>
      </c>
      <c r="C42" s="128" t="s">
        <v>657</v>
      </c>
      <c r="D42" s="31" t="s">
        <v>105</v>
      </c>
      <c r="E42" s="51">
        <v>1</v>
      </c>
      <c r="F42" s="36" t="s">
        <v>0</v>
      </c>
      <c r="G42" s="51">
        <v>1</v>
      </c>
      <c r="H42" s="52"/>
    </row>
    <row r="43" spans="1:8" ht="29.25" customHeight="1">
      <c r="A43" s="168" t="s">
        <v>134</v>
      </c>
      <c r="B43" s="169"/>
      <c r="C43" s="169"/>
      <c r="D43" s="169"/>
      <c r="E43" s="169"/>
      <c r="F43" s="169"/>
      <c r="G43" s="169"/>
      <c r="H43" s="170"/>
    </row>
    <row r="44" spans="1:8" ht="44.4" customHeight="1">
      <c r="A44" s="36">
        <v>1</v>
      </c>
      <c r="B44" s="35" t="s">
        <v>659</v>
      </c>
      <c r="C44" s="226" t="s">
        <v>660</v>
      </c>
      <c r="D44" s="31" t="s">
        <v>105</v>
      </c>
      <c r="E44" s="51">
        <v>2</v>
      </c>
      <c r="F44" s="36" t="s">
        <v>0</v>
      </c>
      <c r="G44" s="51">
        <v>2</v>
      </c>
      <c r="H44" s="52"/>
    </row>
    <row r="45" spans="1:8" ht="52.8">
      <c r="A45" s="36">
        <v>2</v>
      </c>
      <c r="B45" s="35" t="s">
        <v>661</v>
      </c>
      <c r="C45" s="202" t="s">
        <v>662</v>
      </c>
      <c r="D45" s="31" t="s">
        <v>105</v>
      </c>
      <c r="E45" s="51">
        <v>1</v>
      </c>
      <c r="F45" s="36" t="s">
        <v>0</v>
      </c>
      <c r="G45" s="51">
        <v>1</v>
      </c>
      <c r="H45" s="52"/>
    </row>
    <row r="46" spans="1:8" ht="45" customHeight="1">
      <c r="A46" s="36">
        <v>3</v>
      </c>
      <c r="B46" s="35" t="s">
        <v>663</v>
      </c>
      <c r="C46" s="204" t="s">
        <v>664</v>
      </c>
      <c r="D46" s="31" t="s">
        <v>105</v>
      </c>
      <c r="E46" s="51">
        <v>1</v>
      </c>
      <c r="F46" s="36" t="s">
        <v>0</v>
      </c>
      <c r="G46" s="51">
        <v>1</v>
      </c>
      <c r="H46" s="46"/>
    </row>
    <row r="47" spans="1:8" ht="23.25" customHeight="1" thickBot="1">
      <c r="A47" s="159" t="s">
        <v>65</v>
      </c>
      <c r="B47" s="160"/>
      <c r="C47" s="160"/>
      <c r="D47" s="160"/>
      <c r="E47" s="160"/>
      <c r="F47" s="160"/>
      <c r="G47" s="160"/>
      <c r="H47" s="160"/>
    </row>
    <row r="48" spans="1:8" ht="15.75" customHeight="1">
      <c r="A48" s="146" t="s">
        <v>16</v>
      </c>
      <c r="B48" s="147"/>
      <c r="C48" s="147"/>
      <c r="D48" s="147"/>
      <c r="E48" s="147"/>
      <c r="F48" s="147"/>
      <c r="G48" s="147"/>
      <c r="H48" s="148"/>
    </row>
    <row r="49" spans="1:8" ht="15" customHeight="1">
      <c r="A49" s="143" t="s">
        <v>125</v>
      </c>
      <c r="B49" s="144"/>
      <c r="C49" s="144"/>
      <c r="D49" s="144"/>
      <c r="E49" s="144"/>
      <c r="F49" s="144"/>
      <c r="G49" s="144"/>
      <c r="H49" s="145"/>
    </row>
    <row r="50" spans="1:8" ht="15" customHeight="1">
      <c r="A50" s="143" t="s">
        <v>116</v>
      </c>
      <c r="B50" s="144"/>
      <c r="C50" s="144"/>
      <c r="D50" s="144"/>
      <c r="E50" s="144"/>
      <c r="F50" s="144"/>
      <c r="G50" s="144"/>
      <c r="H50" s="145"/>
    </row>
    <row r="51" spans="1:8" ht="15" customHeight="1">
      <c r="A51" s="143" t="s">
        <v>126</v>
      </c>
      <c r="B51" s="144"/>
      <c r="C51" s="144"/>
      <c r="D51" s="144"/>
      <c r="E51" s="144"/>
      <c r="F51" s="144"/>
      <c r="G51" s="144"/>
      <c r="H51" s="145"/>
    </row>
    <row r="52" spans="1:8" ht="15" customHeight="1">
      <c r="A52" s="143" t="s">
        <v>128</v>
      </c>
      <c r="B52" s="144"/>
      <c r="C52" s="144"/>
      <c r="D52" s="144"/>
      <c r="E52" s="144"/>
      <c r="F52" s="144"/>
      <c r="G52" s="144"/>
      <c r="H52" s="145"/>
    </row>
    <row r="53" spans="1:8" ht="15" customHeight="1">
      <c r="A53" s="143" t="s">
        <v>104</v>
      </c>
      <c r="B53" s="144"/>
      <c r="C53" s="144"/>
      <c r="D53" s="144"/>
      <c r="E53" s="144"/>
      <c r="F53" s="144"/>
      <c r="G53" s="144"/>
      <c r="H53" s="145"/>
    </row>
    <row r="54" spans="1:8" ht="15" customHeight="1">
      <c r="A54" s="143" t="s">
        <v>127</v>
      </c>
      <c r="B54" s="144"/>
      <c r="C54" s="144"/>
      <c r="D54" s="144"/>
      <c r="E54" s="144"/>
      <c r="F54" s="144"/>
      <c r="G54" s="144"/>
      <c r="H54" s="145"/>
    </row>
    <row r="55" spans="1:8" ht="15" customHeight="1">
      <c r="A55" s="143" t="s">
        <v>30</v>
      </c>
      <c r="B55" s="144"/>
      <c r="C55" s="144"/>
      <c r="D55" s="144"/>
      <c r="E55" s="144"/>
      <c r="F55" s="144"/>
      <c r="G55" s="144"/>
      <c r="H55" s="145"/>
    </row>
    <row r="56" spans="1:8" ht="15.75" customHeight="1" thickBot="1">
      <c r="A56" s="151" t="s">
        <v>31</v>
      </c>
      <c r="B56" s="152"/>
      <c r="C56" s="152"/>
      <c r="D56" s="152"/>
      <c r="E56" s="152"/>
      <c r="F56" s="152"/>
      <c r="G56" s="152"/>
      <c r="H56" s="153"/>
    </row>
    <row r="57" spans="1:8" ht="55.2">
      <c r="A57" s="6" t="s">
        <v>9</v>
      </c>
      <c r="B57" s="6" t="s">
        <v>8</v>
      </c>
      <c r="C57" s="229" t="s">
        <v>7</v>
      </c>
      <c r="D57" s="6" t="s">
        <v>6</v>
      </c>
      <c r="E57" s="15" t="s">
        <v>5</v>
      </c>
      <c r="F57" s="15" t="s">
        <v>4</v>
      </c>
      <c r="G57" s="15" t="s">
        <v>3</v>
      </c>
      <c r="H57" s="6" t="s">
        <v>21</v>
      </c>
    </row>
    <row r="58" spans="1:8" ht="14.4">
      <c r="A58" s="9">
        <v>1</v>
      </c>
      <c r="B58" s="49" t="s">
        <v>12</v>
      </c>
      <c r="C58" s="226" t="s">
        <v>665</v>
      </c>
      <c r="D58" s="12" t="s">
        <v>11</v>
      </c>
      <c r="E58" s="16">
        <v>1</v>
      </c>
      <c r="F58" s="16" t="s">
        <v>34</v>
      </c>
      <c r="G58" s="16">
        <v>6</v>
      </c>
      <c r="H58" s="13"/>
    </row>
    <row r="59" spans="1:8" ht="14.4">
      <c r="A59" s="9">
        <v>2</v>
      </c>
      <c r="B59" s="49" t="s">
        <v>32</v>
      </c>
      <c r="C59" s="226" t="s">
        <v>666</v>
      </c>
      <c r="D59" s="12" t="s">
        <v>11</v>
      </c>
      <c r="E59" s="16">
        <v>1</v>
      </c>
      <c r="F59" s="16" t="s">
        <v>17</v>
      </c>
      <c r="G59" s="16">
        <v>6</v>
      </c>
      <c r="H59" s="13"/>
    </row>
    <row r="60" spans="1:8" ht="28.2" customHeight="1">
      <c r="A60" s="9">
        <v>3</v>
      </c>
      <c r="B60" s="49" t="s">
        <v>33</v>
      </c>
      <c r="C60" s="226" t="s">
        <v>667</v>
      </c>
      <c r="D60" s="17" t="s">
        <v>11</v>
      </c>
      <c r="E60" s="16">
        <v>1</v>
      </c>
      <c r="F60" s="16" t="s">
        <v>0</v>
      </c>
      <c r="G60" s="16">
        <v>1</v>
      </c>
      <c r="H60" s="13"/>
    </row>
    <row r="61" spans="1:8" ht="14.4">
      <c r="A61" s="9">
        <v>4</v>
      </c>
      <c r="B61" s="49" t="s">
        <v>23</v>
      </c>
      <c r="C61" s="226" t="s">
        <v>668</v>
      </c>
      <c r="D61" s="18" t="s">
        <v>19</v>
      </c>
      <c r="E61" s="16">
        <v>1</v>
      </c>
      <c r="F61" s="16" t="s">
        <v>34</v>
      </c>
      <c r="G61" s="16">
        <v>1</v>
      </c>
      <c r="H61" s="14"/>
    </row>
    <row r="62" spans="1:8" ht="14.4">
      <c r="A62" s="9">
        <v>5</v>
      </c>
      <c r="B62" s="49" t="s">
        <v>24</v>
      </c>
      <c r="C62" s="37" t="s">
        <v>669</v>
      </c>
      <c r="D62" s="18" t="s">
        <v>19</v>
      </c>
      <c r="E62" s="16">
        <v>1</v>
      </c>
      <c r="F62" s="16" t="s">
        <v>34</v>
      </c>
      <c r="G62" s="16">
        <v>1</v>
      </c>
      <c r="H62" s="13"/>
    </row>
    <row r="63" spans="1:8" ht="23.25" customHeight="1" thickBot="1">
      <c r="A63" s="149" t="s">
        <v>66</v>
      </c>
      <c r="B63" s="150"/>
      <c r="C63" s="150"/>
      <c r="D63" s="150"/>
      <c r="E63" s="150"/>
      <c r="F63" s="150"/>
      <c r="G63" s="150"/>
      <c r="H63" s="150"/>
    </row>
    <row r="64" spans="1:8" ht="15.75" customHeight="1">
      <c r="A64" s="146" t="s">
        <v>16</v>
      </c>
      <c r="B64" s="147"/>
      <c r="C64" s="147"/>
      <c r="D64" s="147"/>
      <c r="E64" s="147"/>
      <c r="F64" s="147"/>
      <c r="G64" s="147"/>
      <c r="H64" s="148"/>
    </row>
    <row r="65" spans="1:8" ht="15" customHeight="1">
      <c r="A65" s="143" t="s">
        <v>93</v>
      </c>
      <c r="B65" s="144"/>
      <c r="C65" s="144"/>
      <c r="D65" s="144"/>
      <c r="E65" s="144"/>
      <c r="F65" s="144"/>
      <c r="G65" s="144"/>
      <c r="H65" s="145"/>
    </row>
    <row r="66" spans="1:8" ht="15" customHeight="1">
      <c r="A66" s="143" t="s">
        <v>116</v>
      </c>
      <c r="B66" s="144"/>
      <c r="C66" s="144"/>
      <c r="D66" s="144"/>
      <c r="E66" s="144"/>
      <c r="F66" s="144"/>
      <c r="G66" s="144"/>
      <c r="H66" s="145"/>
    </row>
    <row r="67" spans="1:8" ht="15" customHeight="1">
      <c r="A67" s="143" t="s">
        <v>15</v>
      </c>
      <c r="B67" s="144"/>
      <c r="C67" s="144"/>
      <c r="D67" s="144"/>
      <c r="E67" s="144"/>
      <c r="F67" s="144"/>
      <c r="G67" s="144"/>
      <c r="H67" s="145"/>
    </row>
    <row r="68" spans="1:8" ht="15" customHeight="1">
      <c r="A68" s="143" t="s">
        <v>94</v>
      </c>
      <c r="B68" s="144"/>
      <c r="C68" s="144"/>
      <c r="D68" s="144"/>
      <c r="E68" s="144"/>
      <c r="F68" s="144"/>
      <c r="G68" s="144"/>
      <c r="H68" s="145"/>
    </row>
    <row r="69" spans="1:8" ht="15" customHeight="1">
      <c r="A69" s="143" t="s">
        <v>104</v>
      </c>
      <c r="B69" s="144"/>
      <c r="C69" s="144"/>
      <c r="D69" s="144"/>
      <c r="E69" s="144"/>
      <c r="F69" s="144"/>
      <c r="G69" s="144"/>
      <c r="H69" s="145"/>
    </row>
    <row r="70" spans="1:8" ht="15" customHeight="1">
      <c r="A70" s="143" t="s">
        <v>127</v>
      </c>
      <c r="B70" s="144"/>
      <c r="C70" s="144"/>
      <c r="D70" s="144"/>
      <c r="E70" s="144"/>
      <c r="F70" s="144"/>
      <c r="G70" s="144"/>
      <c r="H70" s="145"/>
    </row>
    <row r="71" spans="1:8" ht="15" customHeight="1">
      <c r="A71" s="143" t="s">
        <v>30</v>
      </c>
      <c r="B71" s="144"/>
      <c r="C71" s="144"/>
      <c r="D71" s="144"/>
      <c r="E71" s="144"/>
      <c r="F71" s="144"/>
      <c r="G71" s="144"/>
      <c r="H71" s="145"/>
    </row>
    <row r="72" spans="1:8" ht="15.75" customHeight="1" thickBot="1">
      <c r="A72" s="151" t="s">
        <v>31</v>
      </c>
      <c r="B72" s="152"/>
      <c r="C72" s="152"/>
      <c r="D72" s="152"/>
      <c r="E72" s="152"/>
      <c r="F72" s="152"/>
      <c r="G72" s="152"/>
      <c r="H72" s="153"/>
    </row>
    <row r="73" spans="1:8" ht="55.2">
      <c r="A73" s="7" t="s">
        <v>9</v>
      </c>
      <c r="B73" s="6" t="s">
        <v>8</v>
      </c>
      <c r="C73" s="229" t="s">
        <v>7</v>
      </c>
      <c r="D73" s="15" t="s">
        <v>6</v>
      </c>
      <c r="E73" s="15" t="s">
        <v>5</v>
      </c>
      <c r="F73" s="15" t="s">
        <v>4</v>
      </c>
      <c r="G73" s="15" t="s">
        <v>3</v>
      </c>
      <c r="H73" s="6" t="s">
        <v>21</v>
      </c>
    </row>
    <row r="74" spans="1:8" ht="14.4">
      <c r="A74" s="240">
        <v>1</v>
      </c>
      <c r="B74" s="131" t="s">
        <v>12</v>
      </c>
      <c r="C74" s="30" t="s">
        <v>665</v>
      </c>
      <c r="D74" s="16" t="s">
        <v>11</v>
      </c>
      <c r="E74" s="18">
        <v>2</v>
      </c>
      <c r="F74" s="18" t="s">
        <v>0</v>
      </c>
      <c r="G74" s="18">
        <v>2</v>
      </c>
      <c r="H74" s="13"/>
    </row>
    <row r="75" spans="1:8" ht="14.4">
      <c r="A75" s="240">
        <v>2</v>
      </c>
      <c r="B75" s="131" t="s">
        <v>35</v>
      </c>
      <c r="C75" s="232" t="s">
        <v>670</v>
      </c>
      <c r="D75" s="16" t="s">
        <v>11</v>
      </c>
      <c r="E75" s="18">
        <v>2</v>
      </c>
      <c r="F75" s="18" t="s">
        <v>0</v>
      </c>
      <c r="G75" s="18">
        <v>8</v>
      </c>
      <c r="H75" s="13"/>
    </row>
    <row r="76" spans="1:8" ht="14.4">
      <c r="A76" s="240">
        <v>3</v>
      </c>
      <c r="B76" s="131" t="s">
        <v>32</v>
      </c>
      <c r="C76" s="30" t="s">
        <v>666</v>
      </c>
      <c r="D76" s="16" t="s">
        <v>11</v>
      </c>
      <c r="E76" s="18">
        <v>8</v>
      </c>
      <c r="F76" s="18" t="s">
        <v>0</v>
      </c>
      <c r="G76" s="18">
        <v>12</v>
      </c>
      <c r="H76" s="13"/>
    </row>
    <row r="77" spans="1:8" ht="28.8" customHeight="1">
      <c r="A77" s="240">
        <v>4</v>
      </c>
      <c r="B77" s="131" t="s">
        <v>33</v>
      </c>
      <c r="C77" s="226" t="s">
        <v>667</v>
      </c>
      <c r="D77" s="16" t="s">
        <v>11</v>
      </c>
      <c r="E77" s="18">
        <v>2</v>
      </c>
      <c r="F77" s="18" t="s">
        <v>0</v>
      </c>
      <c r="G77" s="18">
        <f t="shared" ref="G77:G101" si="0">E77</f>
        <v>2</v>
      </c>
      <c r="H77" s="13"/>
    </row>
    <row r="78" spans="1:8" ht="14.4">
      <c r="A78" s="240">
        <v>5</v>
      </c>
      <c r="B78" s="131" t="s">
        <v>23</v>
      </c>
      <c r="C78" s="226" t="s">
        <v>671</v>
      </c>
      <c r="D78" s="18" t="s">
        <v>19</v>
      </c>
      <c r="E78" s="18">
        <v>1</v>
      </c>
      <c r="F78" s="18" t="s">
        <v>0</v>
      </c>
      <c r="G78" s="18">
        <f t="shared" si="0"/>
        <v>1</v>
      </c>
      <c r="H78" s="13"/>
    </row>
    <row r="79" spans="1:8" ht="14.4">
      <c r="A79" s="240">
        <v>6</v>
      </c>
      <c r="B79" s="49" t="s">
        <v>24</v>
      </c>
      <c r="C79" s="226" t="s">
        <v>669</v>
      </c>
      <c r="D79" s="18" t="s">
        <v>19</v>
      </c>
      <c r="E79" s="18">
        <v>2</v>
      </c>
      <c r="F79" s="18" t="s">
        <v>0</v>
      </c>
      <c r="G79" s="18">
        <f t="shared" si="0"/>
        <v>2</v>
      </c>
      <c r="H79" s="13"/>
    </row>
    <row r="80" spans="1:8" ht="28.8" customHeight="1">
      <c r="A80" s="240">
        <v>7</v>
      </c>
      <c r="B80" s="49" t="s">
        <v>42</v>
      </c>
      <c r="C80" s="233" t="s">
        <v>672</v>
      </c>
      <c r="D80" s="16" t="s">
        <v>11</v>
      </c>
      <c r="E80" s="18">
        <v>2</v>
      </c>
      <c r="F80" s="18" t="s">
        <v>0</v>
      </c>
      <c r="G80" s="18">
        <v>2</v>
      </c>
      <c r="H80" s="13"/>
    </row>
    <row r="81" spans="1:8" ht="28.8" customHeight="1">
      <c r="A81" s="240">
        <v>8</v>
      </c>
      <c r="B81" s="49" t="s">
        <v>36</v>
      </c>
      <c r="C81" s="233" t="s">
        <v>673</v>
      </c>
      <c r="D81" s="16" t="s">
        <v>11</v>
      </c>
      <c r="E81" s="18">
        <v>1</v>
      </c>
      <c r="F81" s="18" t="s">
        <v>0</v>
      </c>
      <c r="G81" s="18">
        <f t="shared" si="0"/>
        <v>1</v>
      </c>
      <c r="H81" s="13"/>
    </row>
    <row r="82" spans="1:8" ht="14.4">
      <c r="A82" s="240">
        <v>9</v>
      </c>
      <c r="B82" s="49" t="s">
        <v>37</v>
      </c>
      <c r="C82" s="206" t="s">
        <v>674</v>
      </c>
      <c r="D82" s="18" t="s">
        <v>14</v>
      </c>
      <c r="E82" s="18">
        <v>2</v>
      </c>
      <c r="F82" s="18" t="s">
        <v>0</v>
      </c>
      <c r="G82" s="18">
        <v>8</v>
      </c>
      <c r="H82" s="13"/>
    </row>
    <row r="83" spans="1:8" ht="41.4" customHeight="1">
      <c r="A83" s="240">
        <v>10</v>
      </c>
      <c r="B83" s="49" t="s">
        <v>38</v>
      </c>
      <c r="C83" s="206" t="s">
        <v>675</v>
      </c>
      <c r="D83" s="18" t="s">
        <v>14</v>
      </c>
      <c r="E83" s="18">
        <v>2</v>
      </c>
      <c r="F83" s="18" t="s">
        <v>0</v>
      </c>
      <c r="G83" s="18">
        <v>8</v>
      </c>
      <c r="H83" s="13"/>
    </row>
    <row r="84" spans="1:8" ht="14.4">
      <c r="A84" s="240">
        <v>11</v>
      </c>
      <c r="B84" s="49" t="s">
        <v>39</v>
      </c>
      <c r="C84" s="232" t="s">
        <v>676</v>
      </c>
      <c r="D84" s="18" t="s">
        <v>14</v>
      </c>
      <c r="E84" s="18">
        <v>2</v>
      </c>
      <c r="F84" s="18" t="s">
        <v>0</v>
      </c>
      <c r="G84" s="18">
        <v>8</v>
      </c>
      <c r="H84" s="13"/>
    </row>
    <row r="85" spans="1:8" ht="14.4">
      <c r="A85" s="240">
        <v>12</v>
      </c>
      <c r="B85" s="49" t="s">
        <v>40</v>
      </c>
      <c r="C85" s="234" t="s">
        <v>677</v>
      </c>
      <c r="D85" s="18" t="s">
        <v>14</v>
      </c>
      <c r="E85" s="18">
        <v>2</v>
      </c>
      <c r="F85" s="18" t="s">
        <v>0</v>
      </c>
      <c r="G85" s="18">
        <v>8</v>
      </c>
      <c r="H85" s="13"/>
    </row>
    <row r="86" spans="1:8" ht="39.6">
      <c r="A86" s="240">
        <v>13</v>
      </c>
      <c r="B86" s="49" t="s">
        <v>41</v>
      </c>
      <c r="C86" s="226" t="s">
        <v>678</v>
      </c>
      <c r="D86" s="18" t="s">
        <v>19</v>
      </c>
      <c r="E86" s="18">
        <v>2</v>
      </c>
      <c r="F86" s="18" t="s">
        <v>0</v>
      </c>
      <c r="G86" s="18">
        <v>8</v>
      </c>
      <c r="H86" s="13"/>
    </row>
    <row r="87" spans="1:8" ht="14.4">
      <c r="A87" s="240">
        <v>14</v>
      </c>
      <c r="B87" s="49" t="s">
        <v>43</v>
      </c>
      <c r="C87" s="235" t="s">
        <v>679</v>
      </c>
      <c r="D87" s="18" t="s">
        <v>19</v>
      </c>
      <c r="E87" s="18">
        <v>2</v>
      </c>
      <c r="F87" s="18" t="s">
        <v>0</v>
      </c>
      <c r="G87" s="18">
        <v>8</v>
      </c>
      <c r="H87" s="13"/>
    </row>
    <row r="88" spans="1:8" ht="16.2" customHeight="1">
      <c r="A88" s="240">
        <v>15</v>
      </c>
      <c r="B88" s="49" t="s">
        <v>44</v>
      </c>
      <c r="C88" s="37" t="s">
        <v>680</v>
      </c>
      <c r="D88" s="18" t="s">
        <v>14</v>
      </c>
      <c r="E88" s="18">
        <v>1</v>
      </c>
      <c r="F88" s="18" t="s">
        <v>0</v>
      </c>
      <c r="G88" s="18">
        <f t="shared" si="0"/>
        <v>1</v>
      </c>
      <c r="H88" s="13"/>
    </row>
    <row r="89" spans="1:8" ht="18" customHeight="1">
      <c r="A89" s="240">
        <v>16</v>
      </c>
      <c r="B89" s="237" t="s">
        <v>45</v>
      </c>
      <c r="C89" s="206" t="s">
        <v>681</v>
      </c>
      <c r="D89" s="18" t="s">
        <v>18</v>
      </c>
      <c r="E89" s="18">
        <v>2</v>
      </c>
      <c r="F89" s="18" t="s">
        <v>0</v>
      </c>
      <c r="G89" s="18">
        <v>8</v>
      </c>
      <c r="H89" s="13"/>
    </row>
    <row r="90" spans="1:8" ht="30" customHeight="1">
      <c r="A90" s="240">
        <v>17</v>
      </c>
      <c r="B90" s="237" t="s">
        <v>46</v>
      </c>
      <c r="C90" s="207" t="s">
        <v>682</v>
      </c>
      <c r="D90" s="18" t="s">
        <v>18</v>
      </c>
      <c r="E90" s="18">
        <v>2</v>
      </c>
      <c r="F90" s="18" t="s">
        <v>0</v>
      </c>
      <c r="G90" s="18">
        <v>8</v>
      </c>
      <c r="H90" s="13"/>
    </row>
    <row r="91" spans="1:8" ht="14.4">
      <c r="A91" s="240">
        <v>18</v>
      </c>
      <c r="B91" s="237" t="s">
        <v>47</v>
      </c>
      <c r="C91" s="207" t="s">
        <v>683</v>
      </c>
      <c r="D91" s="18" t="s">
        <v>18</v>
      </c>
      <c r="E91" s="18">
        <v>2</v>
      </c>
      <c r="F91" s="18" t="s">
        <v>0</v>
      </c>
      <c r="G91" s="18">
        <v>8</v>
      </c>
      <c r="H91" s="13"/>
    </row>
    <row r="92" spans="1:8" ht="29.4" customHeight="1">
      <c r="A92" s="240">
        <v>19</v>
      </c>
      <c r="B92" s="237" t="s">
        <v>48</v>
      </c>
      <c r="C92" s="207" t="s">
        <v>684</v>
      </c>
      <c r="D92" s="18" t="s">
        <v>18</v>
      </c>
      <c r="E92" s="18">
        <v>2</v>
      </c>
      <c r="F92" s="18" t="s">
        <v>0</v>
      </c>
      <c r="G92" s="18">
        <v>8</v>
      </c>
      <c r="H92" s="13"/>
    </row>
    <row r="93" spans="1:8" ht="28.2" customHeight="1">
      <c r="A93" s="240">
        <v>20</v>
      </c>
      <c r="B93" s="237" t="s">
        <v>49</v>
      </c>
      <c r="C93" s="207" t="s">
        <v>685</v>
      </c>
      <c r="D93" s="18" t="s">
        <v>18</v>
      </c>
      <c r="E93" s="18">
        <v>2</v>
      </c>
      <c r="F93" s="18" t="s">
        <v>0</v>
      </c>
      <c r="G93" s="18">
        <v>8</v>
      </c>
      <c r="H93" s="13"/>
    </row>
    <row r="94" spans="1:8" ht="28.8" customHeight="1">
      <c r="A94" s="240">
        <v>21</v>
      </c>
      <c r="B94" s="237" t="s">
        <v>50</v>
      </c>
      <c r="C94" s="207" t="s">
        <v>686</v>
      </c>
      <c r="D94" s="18" t="s">
        <v>18</v>
      </c>
      <c r="E94" s="18">
        <v>2</v>
      </c>
      <c r="F94" s="18" t="s">
        <v>0</v>
      </c>
      <c r="G94" s="18">
        <v>8</v>
      </c>
      <c r="H94" s="13"/>
    </row>
    <row r="95" spans="1:8" ht="27" customHeight="1">
      <c r="A95" s="240">
        <v>22</v>
      </c>
      <c r="B95" s="237" t="s">
        <v>51</v>
      </c>
      <c r="C95" s="207" t="s">
        <v>687</v>
      </c>
      <c r="D95" s="18" t="s">
        <v>18</v>
      </c>
      <c r="E95" s="18">
        <v>2</v>
      </c>
      <c r="F95" s="18" t="s">
        <v>0</v>
      </c>
      <c r="G95" s="18">
        <v>8</v>
      </c>
      <c r="H95" s="13"/>
    </row>
    <row r="96" spans="1:8" ht="22.8" customHeight="1">
      <c r="A96" s="240">
        <v>23</v>
      </c>
      <c r="B96" s="238" t="s">
        <v>52</v>
      </c>
      <c r="C96" s="208" t="s">
        <v>688</v>
      </c>
      <c r="D96" s="18" t="s">
        <v>18</v>
      </c>
      <c r="E96" s="18">
        <v>2</v>
      </c>
      <c r="F96" s="18" t="s">
        <v>0</v>
      </c>
      <c r="G96" s="18">
        <v>8</v>
      </c>
      <c r="H96" s="13"/>
    </row>
    <row r="97" spans="1:8" ht="14.4">
      <c r="A97" s="240">
        <v>24</v>
      </c>
      <c r="B97" s="209" t="s">
        <v>689</v>
      </c>
      <c r="C97" s="230" t="s">
        <v>690</v>
      </c>
      <c r="D97" s="31" t="s">
        <v>14</v>
      </c>
      <c r="E97" s="32">
        <v>1</v>
      </c>
      <c r="F97" s="31" t="s">
        <v>0</v>
      </c>
      <c r="G97" s="32">
        <v>1</v>
      </c>
      <c r="H97" s="33"/>
    </row>
    <row r="98" spans="1:8" ht="26.4">
      <c r="A98" s="240">
        <v>25</v>
      </c>
      <c r="B98" s="37" t="s">
        <v>97</v>
      </c>
      <c r="C98" s="231" t="s">
        <v>691</v>
      </c>
      <c r="D98" s="31" t="s">
        <v>13</v>
      </c>
      <c r="E98" s="32">
        <v>2</v>
      </c>
      <c r="F98" s="31" t="s">
        <v>0</v>
      </c>
      <c r="G98" s="32">
        <v>2</v>
      </c>
      <c r="H98" s="33"/>
    </row>
    <row r="99" spans="1:8" ht="26.4">
      <c r="A99" s="240">
        <v>26</v>
      </c>
      <c r="B99" s="37" t="s">
        <v>98</v>
      </c>
      <c r="C99" s="226" t="s">
        <v>692</v>
      </c>
      <c r="D99" s="31" t="s">
        <v>13</v>
      </c>
      <c r="E99" s="32">
        <v>4</v>
      </c>
      <c r="F99" s="31" t="s">
        <v>0</v>
      </c>
      <c r="G99" s="32">
        <v>4</v>
      </c>
      <c r="H99" s="33"/>
    </row>
    <row r="100" spans="1:8" ht="26.4">
      <c r="A100" s="240">
        <v>27</v>
      </c>
      <c r="B100" s="37" t="s">
        <v>99</v>
      </c>
      <c r="C100" s="226" t="s">
        <v>691</v>
      </c>
      <c r="D100" s="31" t="s">
        <v>13</v>
      </c>
      <c r="E100" s="32">
        <v>4</v>
      </c>
      <c r="F100" s="31" t="s">
        <v>0</v>
      </c>
      <c r="G100" s="32">
        <v>4</v>
      </c>
      <c r="H100" s="33"/>
    </row>
    <row r="101" spans="1:8" ht="14.4">
      <c r="A101" s="240">
        <v>29</v>
      </c>
      <c r="B101" s="239" t="s">
        <v>53</v>
      </c>
      <c r="C101" s="207" t="s">
        <v>693</v>
      </c>
      <c r="D101" s="18" t="s">
        <v>18</v>
      </c>
      <c r="E101" s="18">
        <v>2</v>
      </c>
      <c r="F101" s="18" t="s">
        <v>0</v>
      </c>
      <c r="G101" s="18">
        <v>8</v>
      </c>
      <c r="H101" s="13"/>
    </row>
    <row r="102" spans="1:8" ht="15.75" customHeight="1">
      <c r="A102" s="154" t="s">
        <v>10</v>
      </c>
      <c r="B102" s="155"/>
      <c r="C102" s="155"/>
      <c r="D102" s="155"/>
      <c r="E102" s="155"/>
      <c r="F102" s="155"/>
      <c r="G102" s="155"/>
      <c r="H102" s="155"/>
    </row>
    <row r="103" spans="1:8" ht="55.2">
      <c r="A103" s="7" t="s">
        <v>9</v>
      </c>
      <c r="B103" s="6" t="s">
        <v>8</v>
      </c>
      <c r="C103" s="7" t="s">
        <v>7</v>
      </c>
      <c r="D103" s="6" t="s">
        <v>6</v>
      </c>
      <c r="E103" s="6" t="s">
        <v>5</v>
      </c>
      <c r="F103" s="6" t="s">
        <v>4</v>
      </c>
      <c r="G103" s="6" t="s">
        <v>3</v>
      </c>
      <c r="H103" s="6" t="s">
        <v>21</v>
      </c>
    </row>
    <row r="104" spans="1:8" ht="174" customHeight="1">
      <c r="A104" s="5">
        <v>1</v>
      </c>
      <c r="B104" s="35" t="s">
        <v>95</v>
      </c>
      <c r="C104" s="37" t="s">
        <v>694</v>
      </c>
      <c r="D104" s="3" t="s">
        <v>1</v>
      </c>
      <c r="E104" s="19">
        <v>1</v>
      </c>
      <c r="F104" s="19" t="s">
        <v>0</v>
      </c>
      <c r="G104" s="11">
        <f>E104</f>
        <v>1</v>
      </c>
      <c r="H104" s="2"/>
    </row>
    <row r="105" spans="1:8" ht="206.4" customHeight="1">
      <c r="A105" s="4">
        <v>2</v>
      </c>
      <c r="B105" s="35" t="s">
        <v>96</v>
      </c>
      <c r="C105" s="37" t="s">
        <v>695</v>
      </c>
      <c r="D105" s="3" t="s">
        <v>1</v>
      </c>
      <c r="E105" s="11">
        <v>1</v>
      </c>
      <c r="F105" s="11" t="s">
        <v>0</v>
      </c>
      <c r="G105" s="11">
        <f>E105</f>
        <v>1</v>
      </c>
      <c r="H105" s="2"/>
    </row>
    <row r="106" spans="1:8" ht="52.8">
      <c r="A106" s="4">
        <v>3</v>
      </c>
      <c r="B106" s="35" t="s">
        <v>697</v>
      </c>
      <c r="C106" s="226" t="s">
        <v>696</v>
      </c>
      <c r="D106" s="3" t="s">
        <v>1</v>
      </c>
      <c r="E106" s="11">
        <v>1</v>
      </c>
      <c r="F106" s="11" t="s">
        <v>0</v>
      </c>
      <c r="G106" s="11">
        <f>E106</f>
        <v>1</v>
      </c>
      <c r="H106" s="2"/>
    </row>
    <row r="107" spans="1:8" ht="21" thickBot="1">
      <c r="A107" s="176" t="s">
        <v>112</v>
      </c>
      <c r="B107" s="177"/>
      <c r="C107" s="177"/>
      <c r="D107" s="177"/>
      <c r="E107" s="177"/>
      <c r="F107" s="177"/>
      <c r="G107" s="177"/>
      <c r="H107" s="177"/>
    </row>
    <row r="108" spans="1:8" ht="15" customHeight="1">
      <c r="A108" s="146" t="s">
        <v>16</v>
      </c>
      <c r="B108" s="147"/>
      <c r="C108" s="147"/>
      <c r="D108" s="147"/>
      <c r="E108" s="147"/>
      <c r="F108" s="147"/>
      <c r="G108" s="147"/>
      <c r="H108" s="148"/>
    </row>
    <row r="109" spans="1:8" ht="15" customHeight="1">
      <c r="A109" s="143" t="s">
        <v>100</v>
      </c>
      <c r="B109" s="144"/>
      <c r="C109" s="144"/>
      <c r="D109" s="144"/>
      <c r="E109" s="144"/>
      <c r="F109" s="144"/>
      <c r="G109" s="144"/>
      <c r="H109" s="145"/>
    </row>
    <row r="110" spans="1:8" ht="15" customHeight="1">
      <c r="A110" s="143" t="s">
        <v>101</v>
      </c>
      <c r="B110" s="144"/>
      <c r="C110" s="144"/>
      <c r="D110" s="144"/>
      <c r="E110" s="144"/>
      <c r="F110" s="144"/>
      <c r="G110" s="144"/>
      <c r="H110" s="145"/>
    </row>
    <row r="111" spans="1:8" ht="15" customHeight="1">
      <c r="A111" s="143" t="s">
        <v>15</v>
      </c>
      <c r="B111" s="144"/>
      <c r="C111" s="144"/>
      <c r="D111" s="144"/>
      <c r="E111" s="144"/>
      <c r="F111" s="144"/>
      <c r="G111" s="144"/>
      <c r="H111" s="145"/>
    </row>
    <row r="112" spans="1:8" ht="15" customHeight="1">
      <c r="A112" s="143" t="s">
        <v>103</v>
      </c>
      <c r="B112" s="144"/>
      <c r="C112" s="144"/>
      <c r="D112" s="144"/>
      <c r="E112" s="144"/>
      <c r="F112" s="144"/>
      <c r="G112" s="144"/>
      <c r="H112" s="145"/>
    </row>
    <row r="113" spans="1:8" ht="15" customHeight="1">
      <c r="A113" s="143" t="s">
        <v>104</v>
      </c>
      <c r="B113" s="144"/>
      <c r="C113" s="144"/>
      <c r="D113" s="144"/>
      <c r="E113" s="144"/>
      <c r="F113" s="144"/>
      <c r="G113" s="144"/>
      <c r="H113" s="145"/>
    </row>
    <row r="114" spans="1:8" ht="15" customHeight="1">
      <c r="A114" s="143" t="s">
        <v>102</v>
      </c>
      <c r="B114" s="144"/>
      <c r="C114" s="144"/>
      <c r="D114" s="144"/>
      <c r="E114" s="144"/>
      <c r="F114" s="144"/>
      <c r="G114" s="144"/>
      <c r="H114" s="145"/>
    </row>
    <row r="115" spans="1:8" ht="15" customHeight="1">
      <c r="A115" s="143" t="s">
        <v>30</v>
      </c>
      <c r="B115" s="144"/>
      <c r="C115" s="144"/>
      <c r="D115" s="144"/>
      <c r="E115" s="144"/>
      <c r="F115" s="144"/>
      <c r="G115" s="144"/>
      <c r="H115" s="145"/>
    </row>
    <row r="116" spans="1:8" ht="15.75" customHeight="1" thickBot="1">
      <c r="A116" s="151" t="s">
        <v>31</v>
      </c>
      <c r="B116" s="152"/>
      <c r="C116" s="152"/>
      <c r="D116" s="152"/>
      <c r="E116" s="152"/>
      <c r="F116" s="152"/>
      <c r="G116" s="152"/>
      <c r="H116" s="153"/>
    </row>
    <row r="117" spans="1:8" ht="55.2">
      <c r="A117" s="10" t="s">
        <v>9</v>
      </c>
      <c r="B117" s="8" t="s">
        <v>8</v>
      </c>
      <c r="C117" s="229" t="s">
        <v>7</v>
      </c>
      <c r="D117" s="9" t="s">
        <v>6</v>
      </c>
      <c r="E117" s="9" t="s">
        <v>5</v>
      </c>
      <c r="F117" s="9" t="s">
        <v>4</v>
      </c>
      <c r="G117" s="9" t="s">
        <v>3</v>
      </c>
      <c r="H117" s="9" t="s">
        <v>21</v>
      </c>
    </row>
    <row r="118" spans="1:8" ht="39.6">
      <c r="A118" s="36">
        <v>1</v>
      </c>
      <c r="B118" s="37" t="s">
        <v>722</v>
      </c>
      <c r="C118" s="37" t="s">
        <v>698</v>
      </c>
      <c r="D118" s="210" t="s">
        <v>699</v>
      </c>
      <c r="E118" s="31">
        <v>3</v>
      </c>
      <c r="F118" s="31" t="s">
        <v>0</v>
      </c>
      <c r="G118" s="31">
        <v>3</v>
      </c>
      <c r="H118" s="38"/>
    </row>
    <row r="119" spans="1:8" ht="45.6" customHeight="1">
      <c r="A119" s="36">
        <v>2</v>
      </c>
      <c r="B119" s="35" t="s">
        <v>700</v>
      </c>
      <c r="C119" s="37" t="s">
        <v>701</v>
      </c>
      <c r="D119" s="31" t="s">
        <v>105</v>
      </c>
      <c r="E119" s="31">
        <v>1</v>
      </c>
      <c r="F119" s="31" t="s">
        <v>0</v>
      </c>
      <c r="G119" s="31">
        <v>1</v>
      </c>
      <c r="H119" s="38"/>
    </row>
    <row r="120" spans="1:8" ht="26.4">
      <c r="A120" s="36">
        <v>3</v>
      </c>
      <c r="B120" s="35" t="s">
        <v>702</v>
      </c>
      <c r="C120" s="37" t="s">
        <v>703</v>
      </c>
      <c r="D120" s="31" t="s">
        <v>105</v>
      </c>
      <c r="E120" s="31">
        <v>1</v>
      </c>
      <c r="F120" s="31" t="s">
        <v>0</v>
      </c>
      <c r="G120" s="31">
        <v>1</v>
      </c>
      <c r="H120" s="38"/>
    </row>
    <row r="121" spans="1:8" ht="18" customHeight="1">
      <c r="A121" s="36">
        <v>4</v>
      </c>
      <c r="B121" s="37" t="s">
        <v>704</v>
      </c>
      <c r="C121" s="37" t="s">
        <v>705</v>
      </c>
      <c r="D121" s="31" t="s">
        <v>105</v>
      </c>
      <c r="E121" s="31">
        <v>3</v>
      </c>
      <c r="F121" s="31" t="s">
        <v>0</v>
      </c>
      <c r="G121" s="31">
        <v>3</v>
      </c>
      <c r="H121" s="38"/>
    </row>
    <row r="122" spans="1:8" ht="39.6">
      <c r="A122" s="36">
        <v>5</v>
      </c>
      <c r="B122" s="37" t="s">
        <v>706</v>
      </c>
      <c r="C122" s="37" t="s">
        <v>707</v>
      </c>
      <c r="D122" s="31" t="s">
        <v>105</v>
      </c>
      <c r="E122" s="31">
        <v>2</v>
      </c>
      <c r="F122" s="31" t="s">
        <v>0</v>
      </c>
      <c r="G122" s="31">
        <v>2</v>
      </c>
      <c r="H122" s="38"/>
    </row>
    <row r="123" spans="1:8" ht="26.4">
      <c r="A123" s="36">
        <v>6</v>
      </c>
      <c r="B123" s="37" t="s">
        <v>708</v>
      </c>
      <c r="C123" s="37" t="s">
        <v>709</v>
      </c>
      <c r="D123" s="31" t="s">
        <v>105</v>
      </c>
      <c r="E123" s="31">
        <v>1</v>
      </c>
      <c r="F123" s="31" t="s">
        <v>0</v>
      </c>
      <c r="G123" s="31">
        <v>1</v>
      </c>
      <c r="H123" s="38"/>
    </row>
    <row r="124" spans="1:8" ht="14.4">
      <c r="A124" s="36">
        <v>7</v>
      </c>
      <c r="B124" s="37" t="s">
        <v>106</v>
      </c>
      <c r="C124" s="37" t="s">
        <v>710</v>
      </c>
      <c r="D124" s="31" t="s">
        <v>105</v>
      </c>
      <c r="E124" s="31">
        <v>2</v>
      </c>
      <c r="F124" s="31" t="s">
        <v>0</v>
      </c>
      <c r="G124" s="31">
        <v>2</v>
      </c>
      <c r="H124" s="38"/>
    </row>
    <row r="125" spans="1:8" ht="14.4">
      <c r="A125" s="36">
        <v>8</v>
      </c>
      <c r="B125" s="37" t="s">
        <v>711</v>
      </c>
      <c r="C125" s="37" t="s">
        <v>712</v>
      </c>
      <c r="D125" s="31" t="s">
        <v>105</v>
      </c>
      <c r="E125" s="31">
        <v>2</v>
      </c>
      <c r="F125" s="31" t="s">
        <v>0</v>
      </c>
      <c r="G125" s="31">
        <v>2</v>
      </c>
      <c r="H125" s="38"/>
    </row>
    <row r="126" spans="1:8" ht="14.4">
      <c r="A126" s="36">
        <v>9</v>
      </c>
      <c r="B126" s="37" t="s">
        <v>107</v>
      </c>
      <c r="C126" s="226" t="s">
        <v>713</v>
      </c>
      <c r="D126" s="31" t="s">
        <v>105</v>
      </c>
      <c r="E126" s="31">
        <v>1</v>
      </c>
      <c r="F126" s="31" t="s">
        <v>108</v>
      </c>
      <c r="G126" s="31">
        <v>1</v>
      </c>
      <c r="H126" s="38"/>
    </row>
    <row r="127" spans="1:8" ht="26.4">
      <c r="A127" s="36">
        <v>10</v>
      </c>
      <c r="B127" s="35" t="s">
        <v>805</v>
      </c>
      <c r="C127" s="37" t="s">
        <v>714</v>
      </c>
      <c r="D127" s="31" t="s">
        <v>105</v>
      </c>
      <c r="E127" s="31">
        <v>1</v>
      </c>
      <c r="F127" s="31" t="s">
        <v>108</v>
      </c>
      <c r="G127" s="31">
        <v>1</v>
      </c>
      <c r="H127" s="38"/>
    </row>
    <row r="128" spans="1:8" ht="26.4">
      <c r="A128" s="36">
        <v>11</v>
      </c>
      <c r="B128" s="37" t="s">
        <v>109</v>
      </c>
      <c r="C128" s="37" t="s">
        <v>715</v>
      </c>
      <c r="D128" s="31" t="s">
        <v>105</v>
      </c>
      <c r="E128" s="31">
        <v>10</v>
      </c>
      <c r="F128" s="31" t="s">
        <v>0</v>
      </c>
      <c r="G128" s="31">
        <v>10</v>
      </c>
      <c r="H128" s="38"/>
    </row>
    <row r="129" spans="1:8" ht="14.4">
      <c r="A129" s="34">
        <v>12</v>
      </c>
      <c r="B129" s="40" t="s">
        <v>110</v>
      </c>
      <c r="C129" s="226" t="s">
        <v>665</v>
      </c>
      <c r="D129" s="31" t="s">
        <v>11</v>
      </c>
      <c r="E129" s="31">
        <v>1</v>
      </c>
      <c r="F129" s="31" t="s">
        <v>0</v>
      </c>
      <c r="G129" s="31">
        <v>1</v>
      </c>
      <c r="H129" s="38"/>
    </row>
    <row r="130" spans="1:8" ht="14.4">
      <c r="A130" s="34">
        <v>13</v>
      </c>
      <c r="B130" s="30" t="s">
        <v>32</v>
      </c>
      <c r="C130" s="30" t="s">
        <v>666</v>
      </c>
      <c r="D130" s="31" t="s">
        <v>11</v>
      </c>
      <c r="E130" s="31">
        <v>1</v>
      </c>
      <c r="F130" s="31" t="s">
        <v>0</v>
      </c>
      <c r="G130" s="31">
        <v>1</v>
      </c>
      <c r="H130" s="38"/>
    </row>
    <row r="131" spans="1:8" ht="14.4">
      <c r="A131" s="36">
        <v>14</v>
      </c>
      <c r="B131" s="37" t="s">
        <v>111</v>
      </c>
      <c r="C131" s="37" t="s">
        <v>669</v>
      </c>
      <c r="D131" s="31" t="s">
        <v>11</v>
      </c>
      <c r="E131" s="31">
        <v>2</v>
      </c>
      <c r="F131" s="31" t="s">
        <v>0</v>
      </c>
      <c r="G131" s="31">
        <v>2</v>
      </c>
      <c r="H131" s="38"/>
    </row>
    <row r="132" spans="1:8" ht="21.75" customHeight="1" thickBot="1">
      <c r="A132" s="149" t="s">
        <v>113</v>
      </c>
      <c r="B132" s="150"/>
      <c r="C132" s="150"/>
      <c r="D132" s="150"/>
      <c r="E132" s="150"/>
      <c r="F132" s="150"/>
      <c r="G132" s="150"/>
      <c r="H132" s="150"/>
    </row>
    <row r="133" spans="1:8" ht="15" customHeight="1">
      <c r="A133" s="146" t="s">
        <v>16</v>
      </c>
      <c r="B133" s="147"/>
      <c r="C133" s="147"/>
      <c r="D133" s="147"/>
      <c r="E133" s="147"/>
      <c r="F133" s="147"/>
      <c r="G133" s="147"/>
      <c r="H133" s="148"/>
    </row>
    <row r="134" spans="1:8" ht="15" customHeight="1">
      <c r="A134" s="143" t="s">
        <v>114</v>
      </c>
      <c r="B134" s="144"/>
      <c r="C134" s="144"/>
      <c r="D134" s="144"/>
      <c r="E134" s="144"/>
      <c r="F134" s="144"/>
      <c r="G134" s="144"/>
      <c r="H134" s="145"/>
    </row>
    <row r="135" spans="1:8" ht="15" customHeight="1">
      <c r="A135" s="143" t="s">
        <v>101</v>
      </c>
      <c r="B135" s="144"/>
      <c r="C135" s="144"/>
      <c r="D135" s="144"/>
      <c r="E135" s="144"/>
      <c r="F135" s="144"/>
      <c r="G135" s="144"/>
      <c r="H135" s="145"/>
    </row>
    <row r="136" spans="1:8" ht="15" customHeight="1">
      <c r="A136" s="143" t="s">
        <v>15</v>
      </c>
      <c r="B136" s="144"/>
      <c r="C136" s="144"/>
      <c r="D136" s="144"/>
      <c r="E136" s="144"/>
      <c r="F136" s="144"/>
      <c r="G136" s="144"/>
      <c r="H136" s="145"/>
    </row>
    <row r="137" spans="1:8" ht="15" customHeight="1">
      <c r="A137" s="143" t="s">
        <v>115</v>
      </c>
      <c r="B137" s="144"/>
      <c r="C137" s="144"/>
      <c r="D137" s="144"/>
      <c r="E137" s="144"/>
      <c r="F137" s="144"/>
      <c r="G137" s="144"/>
      <c r="H137" s="145"/>
    </row>
    <row r="138" spans="1:8" ht="15" customHeight="1">
      <c r="A138" s="143" t="s">
        <v>104</v>
      </c>
      <c r="B138" s="144"/>
      <c r="C138" s="144"/>
      <c r="D138" s="144"/>
      <c r="E138" s="144"/>
      <c r="F138" s="144"/>
      <c r="G138" s="144"/>
      <c r="H138" s="145"/>
    </row>
    <row r="139" spans="1:8" ht="15" customHeight="1">
      <c r="A139" s="143" t="s">
        <v>102</v>
      </c>
      <c r="B139" s="144"/>
      <c r="C139" s="144"/>
      <c r="D139" s="144"/>
      <c r="E139" s="144"/>
      <c r="F139" s="144"/>
      <c r="G139" s="144"/>
      <c r="H139" s="145"/>
    </row>
    <row r="140" spans="1:8" ht="15" customHeight="1">
      <c r="A140" s="143" t="s">
        <v>30</v>
      </c>
      <c r="B140" s="144"/>
      <c r="C140" s="144"/>
      <c r="D140" s="144"/>
      <c r="E140" s="144"/>
      <c r="F140" s="144"/>
      <c r="G140" s="144"/>
      <c r="H140" s="145"/>
    </row>
    <row r="141" spans="1:8" ht="15" customHeight="1" thickBot="1">
      <c r="A141" s="151" t="s">
        <v>31</v>
      </c>
      <c r="B141" s="152"/>
      <c r="C141" s="152"/>
      <c r="D141" s="152"/>
      <c r="E141" s="152"/>
      <c r="F141" s="152"/>
      <c r="G141" s="152"/>
      <c r="H141" s="153"/>
    </row>
    <row r="142" spans="1:8" ht="52.8">
      <c r="A142" s="41" t="s">
        <v>9</v>
      </c>
      <c r="B142" s="42" t="s">
        <v>8</v>
      </c>
      <c r="C142" s="41" t="s">
        <v>7</v>
      </c>
      <c r="D142" s="42" t="s">
        <v>6</v>
      </c>
      <c r="E142" s="42" t="s">
        <v>5</v>
      </c>
      <c r="F142" s="42" t="s">
        <v>4</v>
      </c>
      <c r="G142" s="42" t="s">
        <v>3</v>
      </c>
      <c r="H142" s="42" t="s">
        <v>21</v>
      </c>
    </row>
    <row r="143" spans="1:8" ht="14.4">
      <c r="A143" s="34">
        <v>1</v>
      </c>
      <c r="B143" s="40" t="s">
        <v>110</v>
      </c>
      <c r="C143" s="226" t="s">
        <v>665</v>
      </c>
      <c r="D143" s="31" t="s">
        <v>11</v>
      </c>
      <c r="E143" s="31">
        <v>1</v>
      </c>
      <c r="F143" s="31" t="s">
        <v>0</v>
      </c>
      <c r="G143" s="31">
        <v>1</v>
      </c>
      <c r="H143" s="43"/>
    </row>
    <row r="144" spans="1:8" ht="14.4">
      <c r="A144" s="34">
        <v>2</v>
      </c>
      <c r="B144" s="30" t="s">
        <v>32</v>
      </c>
      <c r="C144" s="226" t="s">
        <v>716</v>
      </c>
      <c r="D144" s="31" t="s">
        <v>11</v>
      </c>
      <c r="E144" s="31">
        <v>1</v>
      </c>
      <c r="F144" s="31" t="s">
        <v>0</v>
      </c>
      <c r="G144" s="31">
        <v>1</v>
      </c>
      <c r="H144" s="43"/>
    </row>
    <row r="145" spans="1:8" ht="21.75" customHeight="1" thickBot="1">
      <c r="A145" s="159" t="s">
        <v>117</v>
      </c>
      <c r="B145" s="160"/>
      <c r="C145" s="160"/>
      <c r="D145" s="160"/>
      <c r="E145" s="160"/>
      <c r="F145" s="160"/>
      <c r="G145" s="160"/>
      <c r="H145" s="160"/>
    </row>
    <row r="146" spans="1:8" ht="15" customHeight="1">
      <c r="A146" s="146" t="s">
        <v>16</v>
      </c>
      <c r="B146" s="147"/>
      <c r="C146" s="147"/>
      <c r="D146" s="147"/>
      <c r="E146" s="147"/>
      <c r="F146" s="147"/>
      <c r="G146" s="147"/>
      <c r="H146" s="148"/>
    </row>
    <row r="147" spans="1:8" ht="15" customHeight="1">
      <c r="A147" s="143" t="s">
        <v>118</v>
      </c>
      <c r="B147" s="144"/>
      <c r="C147" s="144"/>
      <c r="D147" s="144"/>
      <c r="E147" s="144"/>
      <c r="F147" s="144"/>
      <c r="G147" s="144"/>
      <c r="H147" s="145"/>
    </row>
    <row r="148" spans="1:8" ht="15" customHeight="1">
      <c r="A148" s="143" t="s">
        <v>116</v>
      </c>
      <c r="B148" s="144"/>
      <c r="C148" s="144"/>
      <c r="D148" s="144"/>
      <c r="E148" s="144"/>
      <c r="F148" s="144"/>
      <c r="G148" s="144"/>
      <c r="H148" s="145"/>
    </row>
    <row r="149" spans="1:8" ht="15" customHeight="1">
      <c r="A149" s="143" t="s">
        <v>15</v>
      </c>
      <c r="B149" s="144"/>
      <c r="C149" s="144"/>
      <c r="D149" s="144"/>
      <c r="E149" s="144"/>
      <c r="F149" s="144"/>
      <c r="G149" s="144"/>
      <c r="H149" s="145"/>
    </row>
    <row r="150" spans="1:8" ht="15" customHeight="1">
      <c r="A150" s="143" t="s">
        <v>119</v>
      </c>
      <c r="B150" s="144"/>
      <c r="C150" s="144"/>
      <c r="D150" s="144"/>
      <c r="E150" s="144"/>
      <c r="F150" s="144"/>
      <c r="G150" s="144"/>
      <c r="H150" s="145"/>
    </row>
    <row r="151" spans="1:8" ht="15" customHeight="1">
      <c r="A151" s="143" t="s">
        <v>104</v>
      </c>
      <c r="B151" s="144"/>
      <c r="C151" s="144"/>
      <c r="D151" s="144"/>
      <c r="E151" s="144"/>
      <c r="F151" s="144"/>
      <c r="G151" s="144"/>
      <c r="H151" s="145"/>
    </row>
    <row r="152" spans="1:8" ht="15" customHeight="1">
      <c r="A152" s="143" t="s">
        <v>102</v>
      </c>
      <c r="B152" s="144"/>
      <c r="C152" s="144"/>
      <c r="D152" s="144"/>
      <c r="E152" s="144"/>
      <c r="F152" s="144"/>
      <c r="G152" s="144"/>
      <c r="H152" s="145"/>
    </row>
    <row r="153" spans="1:8" ht="15" customHeight="1">
      <c r="A153" s="143" t="s">
        <v>30</v>
      </c>
      <c r="B153" s="144"/>
      <c r="C153" s="144"/>
      <c r="D153" s="144"/>
      <c r="E153" s="144"/>
      <c r="F153" s="144"/>
      <c r="G153" s="144"/>
      <c r="H153" s="145"/>
    </row>
    <row r="154" spans="1:8" ht="15" customHeight="1" thickBot="1">
      <c r="A154" s="151" t="s">
        <v>31</v>
      </c>
      <c r="B154" s="152"/>
      <c r="C154" s="152"/>
      <c r="D154" s="152"/>
      <c r="E154" s="152"/>
      <c r="F154" s="152"/>
      <c r="G154" s="152"/>
      <c r="H154" s="153"/>
    </row>
    <row r="155" spans="1:8" s="47" customFormat="1" ht="52.8">
      <c r="A155" s="45" t="s">
        <v>9</v>
      </c>
      <c r="B155" s="46" t="s">
        <v>8</v>
      </c>
      <c r="C155" s="45" t="s">
        <v>7</v>
      </c>
      <c r="D155" s="46" t="s">
        <v>6</v>
      </c>
      <c r="E155" s="46" t="s">
        <v>5</v>
      </c>
      <c r="F155" s="46" t="s">
        <v>4</v>
      </c>
      <c r="G155" s="46" t="s">
        <v>3</v>
      </c>
      <c r="H155" s="46" t="s">
        <v>21</v>
      </c>
    </row>
    <row r="156" spans="1:8" s="47" customFormat="1" ht="14.4">
      <c r="A156" s="36">
        <v>1</v>
      </c>
      <c r="B156" s="35" t="s">
        <v>120</v>
      </c>
      <c r="C156" s="226" t="s">
        <v>716</v>
      </c>
      <c r="D156" s="31" t="s">
        <v>105</v>
      </c>
      <c r="E156" s="31">
        <v>20</v>
      </c>
      <c r="F156" s="31" t="s">
        <v>0</v>
      </c>
      <c r="G156" s="31">
        <v>20</v>
      </c>
      <c r="H156" s="48"/>
    </row>
    <row r="157" spans="1:8" s="47" customFormat="1" ht="14.4">
      <c r="A157" s="36">
        <v>2</v>
      </c>
      <c r="B157" s="35" t="s">
        <v>121</v>
      </c>
      <c r="C157" s="226" t="s">
        <v>717</v>
      </c>
      <c r="D157" s="31" t="s">
        <v>105</v>
      </c>
      <c r="E157" s="31">
        <v>20</v>
      </c>
      <c r="F157" s="31" t="s">
        <v>0</v>
      </c>
      <c r="G157" s="31">
        <v>20</v>
      </c>
      <c r="H157" s="48"/>
    </row>
    <row r="158" spans="1:8" s="47" customFormat="1" ht="14.4">
      <c r="A158" s="36">
        <v>3</v>
      </c>
      <c r="B158" s="35" t="s">
        <v>122</v>
      </c>
      <c r="C158" s="226" t="s">
        <v>718</v>
      </c>
      <c r="D158" s="31" t="s">
        <v>105</v>
      </c>
      <c r="E158" s="31">
        <v>20</v>
      </c>
      <c r="F158" s="31" t="s">
        <v>0</v>
      </c>
      <c r="G158" s="31">
        <v>20</v>
      </c>
      <c r="H158" s="48"/>
    </row>
    <row r="159" spans="1:8" s="47" customFormat="1" ht="26.4">
      <c r="A159" s="36">
        <v>4</v>
      </c>
      <c r="B159" s="35" t="s">
        <v>123</v>
      </c>
      <c r="C159" s="226" t="s">
        <v>719</v>
      </c>
      <c r="D159" s="31" t="s">
        <v>13</v>
      </c>
      <c r="E159" s="31">
        <v>100</v>
      </c>
      <c r="F159" s="31" t="s">
        <v>0</v>
      </c>
      <c r="G159" s="31">
        <v>100</v>
      </c>
      <c r="H159" s="48"/>
    </row>
    <row r="160" spans="1:8" s="47" customFormat="1" ht="39.6">
      <c r="A160" s="36">
        <v>5</v>
      </c>
      <c r="B160" s="37" t="s">
        <v>124</v>
      </c>
      <c r="C160" s="226" t="s">
        <v>720</v>
      </c>
      <c r="D160" s="31" t="s">
        <v>11</v>
      </c>
      <c r="E160" s="31">
        <v>8</v>
      </c>
      <c r="F160" s="31" t="s">
        <v>0</v>
      </c>
      <c r="G160" s="31">
        <v>8</v>
      </c>
      <c r="H160" s="48"/>
    </row>
    <row r="161" spans="1:8" s="47" customFormat="1" ht="14.4">
      <c r="A161" s="36">
        <v>6</v>
      </c>
      <c r="B161" s="35" t="s">
        <v>24</v>
      </c>
      <c r="C161" s="37" t="s">
        <v>669</v>
      </c>
      <c r="D161" s="31" t="s">
        <v>11</v>
      </c>
      <c r="E161" s="31">
        <v>2</v>
      </c>
      <c r="F161" s="31" t="s">
        <v>0</v>
      </c>
      <c r="G161" s="31">
        <v>2</v>
      </c>
      <c r="H161" s="48"/>
    </row>
    <row r="162" spans="1:8" s="47" customFormat="1" ht="52.8">
      <c r="A162" s="36">
        <v>7</v>
      </c>
      <c r="B162" s="35" t="s">
        <v>721</v>
      </c>
      <c r="C162" s="37" t="s">
        <v>696</v>
      </c>
      <c r="D162" s="31" t="s">
        <v>11</v>
      </c>
      <c r="E162" s="31">
        <v>1</v>
      </c>
      <c r="F162" s="31" t="s">
        <v>0</v>
      </c>
      <c r="G162" s="31">
        <v>1</v>
      </c>
      <c r="H162" s="48"/>
    </row>
    <row r="163" spans="1:8" s="47" customFormat="1" ht="79.2">
      <c r="A163" s="36">
        <v>8</v>
      </c>
      <c r="B163" s="35" t="s">
        <v>644</v>
      </c>
      <c r="C163" s="226" t="s">
        <v>643</v>
      </c>
      <c r="D163" s="31" t="s">
        <v>105</v>
      </c>
      <c r="E163" s="31">
        <v>1</v>
      </c>
      <c r="F163" s="31" t="s">
        <v>0</v>
      </c>
      <c r="G163" s="31">
        <v>1</v>
      </c>
      <c r="H163" s="48"/>
    </row>
    <row r="164" spans="1:8" s="47" customFormat="1" ht="46.8" customHeight="1">
      <c r="A164" s="36">
        <v>9</v>
      </c>
      <c r="B164" s="35" t="s">
        <v>700</v>
      </c>
      <c r="C164" s="226" t="s">
        <v>701</v>
      </c>
      <c r="D164" s="31" t="s">
        <v>105</v>
      </c>
      <c r="E164" s="31">
        <v>1</v>
      </c>
      <c r="F164" s="31" t="s">
        <v>0</v>
      </c>
      <c r="G164" s="31">
        <v>1</v>
      </c>
      <c r="H164" s="48"/>
    </row>
  </sheetData>
  <mergeCells count="90">
    <mergeCell ref="A139:H139"/>
    <mergeCell ref="A140:H140"/>
    <mergeCell ref="A141:H141"/>
    <mergeCell ref="A145:H145"/>
    <mergeCell ref="A146:H146"/>
    <mergeCell ref="A152:H152"/>
    <mergeCell ref="A153:H153"/>
    <mergeCell ref="A154:H154"/>
    <mergeCell ref="A147:H147"/>
    <mergeCell ref="A148:H148"/>
    <mergeCell ref="A149:H149"/>
    <mergeCell ref="A150:H150"/>
    <mergeCell ref="A151:H151"/>
    <mergeCell ref="A136:H136"/>
    <mergeCell ref="A137:H137"/>
    <mergeCell ref="A138:H138"/>
    <mergeCell ref="A108:H108"/>
    <mergeCell ref="A107:H107"/>
    <mergeCell ref="A134:H134"/>
    <mergeCell ref="A135:H135"/>
    <mergeCell ref="A132:H132"/>
    <mergeCell ref="A133:H133"/>
    <mergeCell ref="A10:B10"/>
    <mergeCell ref="C10:D10"/>
    <mergeCell ref="E10:F10"/>
    <mergeCell ref="G10:H10"/>
    <mergeCell ref="A16:H16"/>
    <mergeCell ref="C13:H13"/>
    <mergeCell ref="A13:B13"/>
    <mergeCell ref="A52:H52"/>
    <mergeCell ref="A43:H43"/>
    <mergeCell ref="A12:B12"/>
    <mergeCell ref="C12:H12"/>
    <mergeCell ref="A11:B11"/>
    <mergeCell ref="C11:D11"/>
    <mergeCell ref="E11:F11"/>
    <mergeCell ref="G11:H11"/>
    <mergeCell ref="A49:H49"/>
    <mergeCell ref="A50:H50"/>
    <mergeCell ref="A51:H51"/>
    <mergeCell ref="A21:H21"/>
    <mergeCell ref="A22:H22"/>
    <mergeCell ref="A23:H23"/>
    <mergeCell ref="A24:H24"/>
    <mergeCell ref="A25:H25"/>
    <mergeCell ref="A1:H1"/>
    <mergeCell ref="A5:H5"/>
    <mergeCell ref="A6:H6"/>
    <mergeCell ref="A4:H4"/>
    <mergeCell ref="A9:B9"/>
    <mergeCell ref="C9:H9"/>
    <mergeCell ref="A2:H2"/>
    <mergeCell ref="A3:H3"/>
    <mergeCell ref="A7:B7"/>
    <mergeCell ref="C7:H7"/>
    <mergeCell ref="A8:C8"/>
    <mergeCell ref="D8:H8"/>
    <mergeCell ref="A20:H20"/>
    <mergeCell ref="A14:B14"/>
    <mergeCell ref="C14:H14"/>
    <mergeCell ref="A47:H47"/>
    <mergeCell ref="A48:H48"/>
    <mergeCell ref="A17:H17"/>
    <mergeCell ref="A18:H18"/>
    <mergeCell ref="A19:H19"/>
    <mergeCell ref="A15:B15"/>
    <mergeCell ref="C15:H15"/>
    <mergeCell ref="A71:H71"/>
    <mergeCell ref="A72:H72"/>
    <mergeCell ref="A115:H115"/>
    <mergeCell ref="A116:H116"/>
    <mergeCell ref="A109:H109"/>
    <mergeCell ref="A110:H110"/>
    <mergeCell ref="A111:H111"/>
    <mergeCell ref="A112:H112"/>
    <mergeCell ref="A113:H113"/>
    <mergeCell ref="A114:H114"/>
    <mergeCell ref="A102:H102"/>
    <mergeCell ref="A70:H70"/>
    <mergeCell ref="A69:H69"/>
    <mergeCell ref="A68:H68"/>
    <mergeCell ref="A67:H67"/>
    <mergeCell ref="A66:H66"/>
    <mergeCell ref="A54:H54"/>
    <mergeCell ref="A53:H53"/>
    <mergeCell ref="A65:H65"/>
    <mergeCell ref="A64:H64"/>
    <mergeCell ref="A63:H63"/>
    <mergeCell ref="A56:H56"/>
    <mergeCell ref="A55:H55"/>
  </mergeCells>
  <hyperlinks>
    <hyperlink ref="C40" r:id="rId1" display="https://www.nfcom.ru/dielektricheskie-sredstva-zashchity/kovriki-dielektricheskie/kovrik-dielektricheskii-750kh750-mm?utm_source=yandex-market&amp;utm_medium=cpc&amp;utm_campaign=yamart&amp;utm_term=1689&amp;ymclid=16215108938633217754400001 "/>
  </hyperlinks>
  <pageMargins left="0.7" right="0.7" top="0.75" bottom="0.75" header="0" footer="0"/>
  <pageSetup paperSize="9" orientation="portrait"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H80"/>
  <sheetViews>
    <sheetView topLeftCell="A63" zoomScale="90" zoomScaleNormal="90" workbookViewId="0">
      <selection activeCell="C82" sqref="C82"/>
    </sheetView>
  </sheetViews>
  <sheetFormatPr defaultColWidth="14.44140625" defaultRowHeight="14.4"/>
  <cols>
    <col min="1" max="1" width="5.109375" style="21" customWidth="1"/>
    <col min="2" max="2" width="52" style="21" customWidth="1"/>
    <col min="3" max="3" width="49.44140625" style="21" customWidth="1"/>
    <col min="4" max="4" width="22" style="21" customWidth="1"/>
    <col min="5" max="5" width="15.44140625" style="21" customWidth="1"/>
    <col min="6" max="6" width="19.6640625" style="21" bestFit="1" customWidth="1"/>
    <col min="7" max="7" width="14.44140625" style="21" customWidth="1"/>
    <col min="8" max="8" width="25" style="21" bestFit="1" customWidth="1"/>
    <col min="9" max="11" width="8.6640625" style="1" customWidth="1"/>
    <col min="12" max="16384" width="14.44140625" style="1"/>
  </cols>
  <sheetData>
    <row r="1" spans="1:8">
      <c r="A1" s="163" t="s">
        <v>20</v>
      </c>
      <c r="B1" s="156"/>
      <c r="C1" s="156"/>
      <c r="D1" s="156"/>
      <c r="E1" s="156"/>
      <c r="F1" s="156"/>
      <c r="G1" s="156"/>
      <c r="H1" s="156"/>
    </row>
    <row r="2" spans="1:8" ht="21">
      <c r="A2" s="165" t="s">
        <v>88</v>
      </c>
      <c r="B2" s="165"/>
      <c r="C2" s="165"/>
      <c r="D2" s="165"/>
      <c r="E2" s="165"/>
      <c r="F2" s="165"/>
      <c r="G2" s="165"/>
      <c r="H2" s="165"/>
    </row>
    <row r="3" spans="1:8" ht="21">
      <c r="A3" s="166" t="str">
        <f>'Информация о Чемпионате'!B4</f>
        <v>Региональный этап чемпионата по профессиональному мастерству "Профессионалы"</v>
      </c>
      <c r="B3" s="166"/>
      <c r="C3" s="166"/>
      <c r="D3" s="166"/>
      <c r="E3" s="166"/>
      <c r="F3" s="166"/>
      <c r="G3" s="166"/>
      <c r="H3" s="166"/>
    </row>
    <row r="4" spans="1:8" ht="21">
      <c r="A4" s="165" t="s">
        <v>89</v>
      </c>
      <c r="B4" s="165"/>
      <c r="C4" s="165"/>
      <c r="D4" s="165"/>
      <c r="E4" s="165"/>
      <c r="F4" s="165"/>
      <c r="G4" s="165"/>
      <c r="H4" s="165"/>
    </row>
    <row r="5" spans="1:8" ht="20.399999999999999">
      <c r="A5" s="164" t="str">
        <f>'Информация о Чемпионате'!B3</f>
        <v>Поварское дело</v>
      </c>
      <c r="B5" s="164"/>
      <c r="C5" s="164"/>
      <c r="D5" s="164"/>
      <c r="E5" s="164"/>
      <c r="F5" s="164"/>
      <c r="G5" s="164"/>
      <c r="H5" s="164"/>
    </row>
    <row r="6" spans="1:8">
      <c r="A6" s="158" t="s">
        <v>22</v>
      </c>
      <c r="B6" s="156"/>
      <c r="C6" s="156"/>
      <c r="D6" s="156"/>
      <c r="E6" s="156"/>
      <c r="F6" s="156"/>
      <c r="G6" s="156"/>
      <c r="H6" s="156"/>
    </row>
    <row r="7" spans="1:8" ht="15.6">
      <c r="A7" s="158" t="s">
        <v>86</v>
      </c>
      <c r="B7" s="158"/>
      <c r="C7" s="167" t="str">
        <f>'Информация о Чемпионате'!B5</f>
        <v>Алтайский край</v>
      </c>
      <c r="D7" s="167"/>
      <c r="E7" s="167"/>
      <c r="F7" s="167"/>
      <c r="G7" s="167"/>
      <c r="H7" s="167"/>
    </row>
    <row r="8" spans="1:8" ht="15.6">
      <c r="A8" s="158" t="s">
        <v>87</v>
      </c>
      <c r="B8" s="158"/>
      <c r="C8" s="158"/>
      <c r="D8" s="167" t="str">
        <f>'Информация о Чемпионате'!B6</f>
        <v>КГБПОУ "Алтайская академия гостеприимства"</v>
      </c>
      <c r="E8" s="167"/>
      <c r="F8" s="167"/>
      <c r="G8" s="167"/>
      <c r="H8" s="167"/>
    </row>
    <row r="9" spans="1:8" ht="15.6">
      <c r="A9" s="158" t="s">
        <v>81</v>
      </c>
      <c r="B9" s="158"/>
      <c r="C9" s="158" t="str">
        <f>'Информация о Чемпионате'!B7</f>
        <v>Алтайский край, г. Барнаул, ул. Юрина, д.170</v>
      </c>
      <c r="D9" s="158"/>
      <c r="E9" s="158"/>
      <c r="F9" s="158"/>
      <c r="G9" s="158"/>
      <c r="H9" s="158"/>
    </row>
    <row r="10" spans="1:8" ht="15.6">
      <c r="A10" s="158" t="s">
        <v>85</v>
      </c>
      <c r="B10" s="158"/>
      <c r="C10" s="158" t="str">
        <f>'Информация о Чемпионате'!B9</f>
        <v>Голубева Кристина Витальевна</v>
      </c>
      <c r="D10" s="158"/>
      <c r="E10" s="158" t="str">
        <f>'Информация о Чемпионате'!B10</f>
        <v>kristina.taranenko.1995@mail.ru</v>
      </c>
      <c r="F10" s="158"/>
      <c r="G10" s="158">
        <f>'Информация о Чемпионате'!B11</f>
        <v>89132414786</v>
      </c>
      <c r="H10" s="158"/>
    </row>
    <row r="11" spans="1:8" ht="15.6">
      <c r="A11" s="158" t="s">
        <v>84</v>
      </c>
      <c r="B11" s="158"/>
      <c r="C11" s="158" t="str">
        <f>'Информация о Чемпионате'!B12</f>
        <v>Козлова Анастасия Александровна</v>
      </c>
      <c r="D11" s="158"/>
      <c r="E11" s="158" t="str">
        <f>'Информация о Чемпионате'!B13</f>
        <v>anastasya.sabanina@yandex.ru</v>
      </c>
      <c r="F11" s="158"/>
      <c r="G11" s="158">
        <f>'Информация о Чемпионате'!B14</f>
        <v>89835518469</v>
      </c>
      <c r="H11" s="158"/>
    </row>
    <row r="12" spans="1:8" ht="15.6">
      <c r="A12" s="158" t="s">
        <v>83</v>
      </c>
      <c r="B12" s="158"/>
      <c r="C12" s="158">
        <f>'Информация о Чемпионате'!B17</f>
        <v>10</v>
      </c>
      <c r="D12" s="158"/>
      <c r="E12" s="158"/>
      <c r="F12" s="158"/>
      <c r="G12" s="158"/>
      <c r="H12" s="158"/>
    </row>
    <row r="13" spans="1:8" ht="15.6">
      <c r="A13" s="158" t="s">
        <v>67</v>
      </c>
      <c r="B13" s="158"/>
      <c r="C13" s="158">
        <f>'Информация о Чемпионате'!B15</f>
        <v>6</v>
      </c>
      <c r="D13" s="158"/>
      <c r="E13" s="158"/>
      <c r="F13" s="158"/>
      <c r="G13" s="158"/>
      <c r="H13" s="158"/>
    </row>
    <row r="14" spans="1:8" ht="15.6">
      <c r="A14" s="158" t="s">
        <v>68</v>
      </c>
      <c r="B14" s="158"/>
      <c r="C14" s="158">
        <f>'Информация о Чемпионате'!B16</f>
        <v>6</v>
      </c>
      <c r="D14" s="158"/>
      <c r="E14" s="158"/>
      <c r="F14" s="158"/>
      <c r="G14" s="158"/>
      <c r="H14" s="158"/>
    </row>
    <row r="15" spans="1:8" ht="15.6">
      <c r="A15" s="158" t="s">
        <v>82</v>
      </c>
      <c r="B15" s="158"/>
      <c r="C15" s="158" t="str">
        <f>'Информация о Чемпионате'!B8</f>
        <v>09-14 марта 2025</v>
      </c>
      <c r="D15" s="158"/>
      <c r="E15" s="158"/>
      <c r="F15" s="158"/>
      <c r="G15" s="158"/>
      <c r="H15" s="158"/>
    </row>
    <row r="16" spans="1:8" ht="21.6" thickBot="1">
      <c r="A16" s="178" t="s">
        <v>25</v>
      </c>
      <c r="B16" s="179"/>
      <c r="C16" s="179"/>
      <c r="D16" s="179"/>
      <c r="E16" s="179"/>
      <c r="F16" s="179"/>
      <c r="G16" s="179"/>
      <c r="H16" s="179"/>
    </row>
    <row r="17" spans="1:8">
      <c r="A17" s="146" t="s">
        <v>16</v>
      </c>
      <c r="B17" s="161"/>
      <c r="C17" s="161"/>
      <c r="D17" s="161"/>
      <c r="E17" s="161"/>
      <c r="F17" s="161"/>
      <c r="G17" s="161"/>
      <c r="H17" s="162"/>
    </row>
    <row r="18" spans="1:8">
      <c r="A18" s="143" t="s">
        <v>140</v>
      </c>
      <c r="B18" s="156"/>
      <c r="C18" s="156"/>
      <c r="D18" s="156"/>
      <c r="E18" s="156"/>
      <c r="F18" s="156"/>
      <c r="G18" s="156"/>
      <c r="H18" s="157"/>
    </row>
    <row r="19" spans="1:8">
      <c r="A19" s="143" t="s">
        <v>143</v>
      </c>
      <c r="B19" s="156"/>
      <c r="C19" s="156"/>
      <c r="D19" s="156"/>
      <c r="E19" s="156"/>
      <c r="F19" s="156"/>
      <c r="G19" s="156"/>
      <c r="H19" s="157"/>
    </row>
    <row r="20" spans="1:8">
      <c r="A20" s="143" t="s">
        <v>141</v>
      </c>
      <c r="B20" s="156"/>
      <c r="C20" s="156"/>
      <c r="D20" s="156"/>
      <c r="E20" s="156"/>
      <c r="F20" s="156"/>
      <c r="G20" s="156"/>
      <c r="H20" s="157"/>
    </row>
    <row r="21" spans="1:8">
      <c r="A21" s="143" t="s">
        <v>144</v>
      </c>
      <c r="B21" s="156"/>
      <c r="C21" s="156"/>
      <c r="D21" s="156"/>
      <c r="E21" s="156"/>
      <c r="F21" s="156"/>
      <c r="G21" s="156"/>
      <c r="H21" s="157"/>
    </row>
    <row r="22" spans="1:8">
      <c r="A22" s="143" t="s">
        <v>145</v>
      </c>
      <c r="B22" s="156"/>
      <c r="C22" s="156"/>
      <c r="D22" s="156"/>
      <c r="E22" s="156"/>
      <c r="F22" s="156"/>
      <c r="G22" s="156"/>
      <c r="H22" s="157"/>
    </row>
    <row r="23" spans="1:8">
      <c r="A23" s="143" t="s">
        <v>102</v>
      </c>
      <c r="B23" s="156"/>
      <c r="C23" s="156"/>
      <c r="D23" s="156"/>
      <c r="E23" s="156"/>
      <c r="F23" s="156"/>
      <c r="G23" s="156"/>
      <c r="H23" s="157"/>
    </row>
    <row r="24" spans="1:8">
      <c r="A24" s="143" t="s">
        <v>142</v>
      </c>
      <c r="B24" s="156"/>
      <c r="C24" s="156"/>
      <c r="D24" s="156"/>
      <c r="E24" s="156"/>
      <c r="F24" s="156"/>
      <c r="G24" s="156"/>
      <c r="H24" s="157"/>
    </row>
    <row r="25" spans="1:8" ht="15" thickBot="1">
      <c r="A25" s="151" t="s">
        <v>31</v>
      </c>
      <c r="B25" s="171"/>
      <c r="C25" s="171"/>
      <c r="D25" s="171"/>
      <c r="E25" s="171"/>
      <c r="F25" s="171"/>
      <c r="G25" s="171"/>
      <c r="H25" s="172"/>
    </row>
    <row r="26" spans="1:8" ht="55.2">
      <c r="A26" s="6" t="s">
        <v>9</v>
      </c>
      <c r="B26" s="6" t="s">
        <v>8</v>
      </c>
      <c r="C26" s="241" t="s">
        <v>7</v>
      </c>
      <c r="D26" s="6" t="s">
        <v>6</v>
      </c>
      <c r="E26" s="15" t="s">
        <v>5</v>
      </c>
      <c r="F26" s="6" t="s">
        <v>4</v>
      </c>
      <c r="G26" s="6" t="s">
        <v>3</v>
      </c>
      <c r="H26" s="6" t="s">
        <v>21</v>
      </c>
    </row>
    <row r="27" spans="1:8" ht="53.25" customHeight="1">
      <c r="A27" s="36">
        <v>1</v>
      </c>
      <c r="B27" s="211" t="s">
        <v>722</v>
      </c>
      <c r="C27" s="212" t="s">
        <v>723</v>
      </c>
      <c r="D27" s="213" t="s">
        <v>724</v>
      </c>
      <c r="E27" s="36">
        <v>3</v>
      </c>
      <c r="F27" s="36" t="s">
        <v>0</v>
      </c>
      <c r="G27" s="36">
        <v>18</v>
      </c>
      <c r="H27" s="46"/>
    </row>
    <row r="28" spans="1:8" ht="52.8">
      <c r="A28" s="36">
        <v>2</v>
      </c>
      <c r="B28" s="35" t="s">
        <v>725</v>
      </c>
      <c r="C28" s="214" t="s">
        <v>726</v>
      </c>
      <c r="D28" s="54"/>
      <c r="E28" s="36">
        <v>1</v>
      </c>
      <c r="F28" s="36" t="s">
        <v>0</v>
      </c>
      <c r="G28" s="36">
        <v>6</v>
      </c>
      <c r="H28" s="46"/>
    </row>
    <row r="29" spans="1:8" ht="66">
      <c r="A29" s="36">
        <v>3</v>
      </c>
      <c r="B29" s="35" t="s">
        <v>727</v>
      </c>
      <c r="C29" s="214" t="s">
        <v>728</v>
      </c>
      <c r="D29" s="54"/>
      <c r="E29" s="36">
        <v>1</v>
      </c>
      <c r="F29" s="36" t="s">
        <v>0</v>
      </c>
      <c r="G29" s="36">
        <v>6</v>
      </c>
      <c r="H29" s="46"/>
    </row>
    <row r="30" spans="1:8" ht="52.8">
      <c r="A30" s="36">
        <v>4</v>
      </c>
      <c r="B30" s="35" t="s">
        <v>700</v>
      </c>
      <c r="C30" s="214" t="s">
        <v>729</v>
      </c>
      <c r="D30" s="54"/>
      <c r="E30" s="36">
        <v>1</v>
      </c>
      <c r="F30" s="36" t="s">
        <v>0</v>
      </c>
      <c r="G30" s="36">
        <v>6</v>
      </c>
      <c r="H30" s="46"/>
    </row>
    <row r="31" spans="1:8" ht="105.6">
      <c r="A31" s="36">
        <v>5</v>
      </c>
      <c r="B31" s="35" t="s">
        <v>730</v>
      </c>
      <c r="C31" s="214" t="s">
        <v>731</v>
      </c>
      <c r="D31" s="54"/>
      <c r="E31" s="36">
        <v>1</v>
      </c>
      <c r="F31" s="36" t="s">
        <v>0</v>
      </c>
      <c r="G31" s="36">
        <v>6</v>
      </c>
      <c r="H31" s="46"/>
    </row>
    <row r="32" spans="1:8" ht="39.6">
      <c r="A32" s="36">
        <v>6</v>
      </c>
      <c r="B32" s="35" t="s">
        <v>732</v>
      </c>
      <c r="C32" s="129" t="s">
        <v>733</v>
      </c>
      <c r="D32" s="54"/>
      <c r="E32" s="36">
        <v>3</v>
      </c>
      <c r="F32" s="36" t="s">
        <v>0</v>
      </c>
      <c r="G32" s="36">
        <v>18</v>
      </c>
      <c r="H32" s="46"/>
    </row>
    <row r="33" spans="1:8" ht="39.6">
      <c r="A33" s="36">
        <v>7</v>
      </c>
      <c r="B33" s="35" t="s">
        <v>734</v>
      </c>
      <c r="C33" s="129" t="s">
        <v>735</v>
      </c>
      <c r="D33" s="54"/>
      <c r="E33" s="36">
        <v>2</v>
      </c>
      <c r="F33" s="36" t="s">
        <v>0</v>
      </c>
      <c r="G33" s="36">
        <v>12</v>
      </c>
      <c r="H33" s="46"/>
    </row>
    <row r="34" spans="1:8" ht="39.6">
      <c r="A34" s="36">
        <v>8</v>
      </c>
      <c r="B34" s="35" t="s">
        <v>736</v>
      </c>
      <c r="C34" s="129" t="s">
        <v>737</v>
      </c>
      <c r="D34" s="54"/>
      <c r="E34" s="36">
        <v>2</v>
      </c>
      <c r="F34" s="36" t="s">
        <v>0</v>
      </c>
      <c r="G34" s="36">
        <v>12</v>
      </c>
      <c r="H34" s="46"/>
    </row>
    <row r="35" spans="1:8" ht="39.6">
      <c r="A35" s="36">
        <v>9</v>
      </c>
      <c r="B35" s="35" t="s">
        <v>736</v>
      </c>
      <c r="C35" s="129" t="s">
        <v>738</v>
      </c>
      <c r="D35" s="54"/>
      <c r="E35" s="36">
        <v>2</v>
      </c>
      <c r="F35" s="36" t="s">
        <v>0</v>
      </c>
      <c r="G35" s="36">
        <v>12</v>
      </c>
      <c r="H35" s="46"/>
    </row>
    <row r="36" spans="1:8" ht="39.6">
      <c r="A36" s="36">
        <v>10</v>
      </c>
      <c r="B36" s="35" t="s">
        <v>739</v>
      </c>
      <c r="C36" s="129" t="s">
        <v>740</v>
      </c>
      <c r="D36" s="54"/>
      <c r="E36" s="36">
        <v>2</v>
      </c>
      <c r="F36" s="36" t="s">
        <v>0</v>
      </c>
      <c r="G36" s="36">
        <v>12</v>
      </c>
      <c r="H36" s="46"/>
    </row>
    <row r="37" spans="1:8" ht="39.6">
      <c r="A37" s="36">
        <v>11</v>
      </c>
      <c r="B37" s="35" t="s">
        <v>739</v>
      </c>
      <c r="C37" s="129" t="s">
        <v>741</v>
      </c>
      <c r="D37" s="54"/>
      <c r="E37" s="36">
        <v>2</v>
      </c>
      <c r="F37" s="36" t="s">
        <v>0</v>
      </c>
      <c r="G37" s="36">
        <v>12</v>
      </c>
      <c r="H37" s="46"/>
    </row>
    <row r="38" spans="1:8" ht="39.6">
      <c r="A38" s="36">
        <v>12</v>
      </c>
      <c r="B38" s="35" t="s">
        <v>742</v>
      </c>
      <c r="C38" s="129" t="s">
        <v>743</v>
      </c>
      <c r="D38" s="54"/>
      <c r="E38" s="36">
        <v>3</v>
      </c>
      <c r="F38" s="36" t="s">
        <v>0</v>
      </c>
      <c r="G38" s="36">
        <v>18</v>
      </c>
      <c r="H38" s="46"/>
    </row>
    <row r="39" spans="1:8" ht="39.6">
      <c r="A39" s="36">
        <v>13</v>
      </c>
      <c r="B39" s="35" t="s">
        <v>732</v>
      </c>
      <c r="C39" s="129" t="s">
        <v>744</v>
      </c>
      <c r="D39" s="54"/>
      <c r="E39" s="36">
        <v>1</v>
      </c>
      <c r="F39" s="36" t="s">
        <v>0</v>
      </c>
      <c r="G39" s="36">
        <v>6</v>
      </c>
      <c r="H39" s="46"/>
    </row>
    <row r="40" spans="1:8" ht="39.6">
      <c r="A40" s="36">
        <v>14</v>
      </c>
      <c r="B40" s="35" t="s">
        <v>745</v>
      </c>
      <c r="C40" s="215" t="s">
        <v>746</v>
      </c>
      <c r="D40" s="54"/>
      <c r="E40" s="36">
        <v>1</v>
      </c>
      <c r="F40" s="36" t="s">
        <v>0</v>
      </c>
      <c r="G40" s="36">
        <v>6</v>
      </c>
      <c r="H40" s="46"/>
    </row>
    <row r="41" spans="1:8" ht="52.8">
      <c r="A41" s="36">
        <v>15</v>
      </c>
      <c r="B41" s="35" t="s">
        <v>747</v>
      </c>
      <c r="C41" s="215" t="s">
        <v>748</v>
      </c>
      <c r="D41" s="54"/>
      <c r="E41" s="36">
        <v>1</v>
      </c>
      <c r="F41" s="36" t="s">
        <v>0</v>
      </c>
      <c r="G41" s="36">
        <v>6</v>
      </c>
      <c r="H41" s="46"/>
    </row>
    <row r="42" spans="1:8" ht="39.6">
      <c r="A42" s="36">
        <v>16</v>
      </c>
      <c r="B42" s="35" t="s">
        <v>749</v>
      </c>
      <c r="C42" s="129" t="s">
        <v>750</v>
      </c>
      <c r="D42" s="54"/>
      <c r="E42" s="36">
        <v>1</v>
      </c>
      <c r="F42" s="36" t="s">
        <v>0</v>
      </c>
      <c r="G42" s="36">
        <v>6</v>
      </c>
      <c r="H42" s="46"/>
    </row>
    <row r="43" spans="1:8" ht="39.6">
      <c r="A43" s="36">
        <v>17</v>
      </c>
      <c r="B43" s="35" t="s">
        <v>751</v>
      </c>
      <c r="C43" s="216" t="s">
        <v>752</v>
      </c>
      <c r="D43" s="54"/>
      <c r="E43" s="36">
        <v>1</v>
      </c>
      <c r="F43" s="36" t="s">
        <v>0</v>
      </c>
      <c r="G43" s="36">
        <v>6</v>
      </c>
      <c r="H43" s="46"/>
    </row>
    <row r="44" spans="1:8" ht="52.8">
      <c r="A44" s="36">
        <v>18</v>
      </c>
      <c r="B44" s="50" t="s">
        <v>753</v>
      </c>
      <c r="C44" s="214" t="s">
        <v>754</v>
      </c>
      <c r="D44" s="54"/>
      <c r="E44" s="36">
        <v>1</v>
      </c>
      <c r="F44" s="36" t="s">
        <v>0</v>
      </c>
      <c r="G44" s="36">
        <v>6</v>
      </c>
      <c r="H44" s="46"/>
    </row>
    <row r="45" spans="1:8" ht="26.4">
      <c r="A45" s="36">
        <v>19</v>
      </c>
      <c r="B45" s="35" t="s">
        <v>148</v>
      </c>
      <c r="C45" s="35" t="s">
        <v>755</v>
      </c>
      <c r="D45" s="54"/>
      <c r="E45" s="36">
        <v>2</v>
      </c>
      <c r="F45" s="36" t="s">
        <v>0</v>
      </c>
      <c r="G45" s="36">
        <v>12</v>
      </c>
      <c r="H45" s="46"/>
    </row>
    <row r="46" spans="1:8" ht="26.4">
      <c r="A46" s="36">
        <v>20</v>
      </c>
      <c r="B46" s="50" t="s">
        <v>149</v>
      </c>
      <c r="C46" s="50" t="s">
        <v>150</v>
      </c>
      <c r="D46" s="54"/>
      <c r="E46" s="36">
        <v>3</v>
      </c>
      <c r="F46" s="36" t="s">
        <v>0</v>
      </c>
      <c r="G46" s="36">
        <v>18</v>
      </c>
      <c r="H46" s="46"/>
    </row>
    <row r="47" spans="1:8" ht="26.4">
      <c r="A47" s="36">
        <v>21</v>
      </c>
      <c r="B47" s="50" t="s">
        <v>151</v>
      </c>
      <c r="C47" s="50" t="s">
        <v>756</v>
      </c>
      <c r="D47" s="54"/>
      <c r="E47" s="36">
        <v>3</v>
      </c>
      <c r="F47" s="36" t="s">
        <v>0</v>
      </c>
      <c r="G47" s="36">
        <v>18</v>
      </c>
      <c r="H47" s="46"/>
    </row>
    <row r="48" spans="1:8">
      <c r="A48" s="36">
        <v>22</v>
      </c>
      <c r="B48" s="35" t="s">
        <v>152</v>
      </c>
      <c r="C48" s="217" t="s">
        <v>757</v>
      </c>
      <c r="D48" s="54"/>
      <c r="E48" s="36">
        <v>9</v>
      </c>
      <c r="F48" s="36" t="s">
        <v>0</v>
      </c>
      <c r="G48" s="36">
        <v>54</v>
      </c>
      <c r="H48" s="46"/>
    </row>
    <row r="49" spans="1:8" ht="26.4">
      <c r="A49" s="36">
        <v>23</v>
      </c>
      <c r="B49" s="35" t="s">
        <v>508</v>
      </c>
      <c r="C49" s="205" t="s">
        <v>509</v>
      </c>
      <c r="D49" s="54"/>
      <c r="E49" s="36">
        <v>3</v>
      </c>
      <c r="F49" s="36" t="s">
        <v>0</v>
      </c>
      <c r="G49" s="36">
        <v>18</v>
      </c>
      <c r="H49" s="46"/>
    </row>
    <row r="50" spans="1:8">
      <c r="A50" s="36">
        <v>24</v>
      </c>
      <c r="B50" s="37" t="s">
        <v>153</v>
      </c>
      <c r="C50" s="37" t="s">
        <v>758</v>
      </c>
      <c r="D50" s="54"/>
      <c r="E50" s="36">
        <v>2</v>
      </c>
      <c r="F50" s="36" t="s">
        <v>0</v>
      </c>
      <c r="G50" s="36">
        <v>12</v>
      </c>
      <c r="H50" s="46"/>
    </row>
    <row r="51" spans="1:8">
      <c r="A51" s="36">
        <v>25</v>
      </c>
      <c r="B51" s="35" t="s">
        <v>154</v>
      </c>
      <c r="C51" s="129" t="s">
        <v>759</v>
      </c>
      <c r="D51" s="54"/>
      <c r="E51" s="36">
        <v>2</v>
      </c>
      <c r="F51" s="36" t="s">
        <v>0</v>
      </c>
      <c r="G51" s="36">
        <v>12</v>
      </c>
      <c r="H51" s="46"/>
    </row>
    <row r="52" spans="1:8" ht="26.4">
      <c r="A52" s="36">
        <v>26</v>
      </c>
      <c r="B52" s="35" t="s">
        <v>155</v>
      </c>
      <c r="C52" s="218" t="s">
        <v>760</v>
      </c>
      <c r="D52" s="54"/>
      <c r="E52" s="36">
        <v>1</v>
      </c>
      <c r="F52" s="36" t="s">
        <v>108</v>
      </c>
      <c r="G52" s="36">
        <v>6</v>
      </c>
      <c r="H52" s="46"/>
    </row>
    <row r="53" spans="1:8">
      <c r="A53" s="36">
        <v>27</v>
      </c>
      <c r="B53" s="35" t="s">
        <v>156</v>
      </c>
      <c r="C53" s="37" t="s">
        <v>157</v>
      </c>
      <c r="D53" s="54"/>
      <c r="E53" s="36">
        <v>1</v>
      </c>
      <c r="F53" s="36" t="s">
        <v>0</v>
      </c>
      <c r="G53" s="36">
        <v>6</v>
      </c>
      <c r="H53" s="46"/>
    </row>
    <row r="54" spans="1:8">
      <c r="A54" s="36">
        <v>28</v>
      </c>
      <c r="B54" s="35" t="s">
        <v>156</v>
      </c>
      <c r="C54" s="37" t="s">
        <v>158</v>
      </c>
      <c r="D54" s="54"/>
      <c r="E54" s="36">
        <v>1</v>
      </c>
      <c r="F54" s="36" t="s">
        <v>0</v>
      </c>
      <c r="G54" s="36">
        <v>6</v>
      </c>
      <c r="H54" s="46"/>
    </row>
    <row r="55" spans="1:8" ht="26.4">
      <c r="A55" s="36">
        <v>29</v>
      </c>
      <c r="B55" s="35" t="s">
        <v>159</v>
      </c>
      <c r="C55" s="37" t="s">
        <v>160</v>
      </c>
      <c r="D55" s="54"/>
      <c r="E55" s="36">
        <v>2</v>
      </c>
      <c r="F55" s="36" t="s">
        <v>0</v>
      </c>
      <c r="G55" s="36">
        <v>12</v>
      </c>
      <c r="H55" s="46"/>
    </row>
    <row r="56" spans="1:8" ht="26.4">
      <c r="A56" s="36">
        <v>30</v>
      </c>
      <c r="B56" s="35" t="s">
        <v>159</v>
      </c>
      <c r="C56" s="37" t="s">
        <v>161</v>
      </c>
      <c r="D56" s="54"/>
      <c r="E56" s="36">
        <v>1</v>
      </c>
      <c r="F56" s="36" t="s">
        <v>0</v>
      </c>
      <c r="G56" s="36">
        <v>6</v>
      </c>
      <c r="H56" s="46"/>
    </row>
    <row r="57" spans="1:8" ht="27.6" customHeight="1">
      <c r="A57" s="36">
        <v>31</v>
      </c>
      <c r="B57" s="35" t="s">
        <v>162</v>
      </c>
      <c r="C57" s="220" t="s">
        <v>714</v>
      </c>
      <c r="D57" s="54"/>
      <c r="E57" s="36">
        <v>1</v>
      </c>
      <c r="F57" s="36" t="s">
        <v>108</v>
      </c>
      <c r="G57" s="36">
        <v>6</v>
      </c>
      <c r="H57" s="46"/>
    </row>
    <row r="58" spans="1:8">
      <c r="A58" s="36">
        <v>32</v>
      </c>
      <c r="B58" s="35" t="s">
        <v>163</v>
      </c>
      <c r="C58" s="220" t="s">
        <v>764</v>
      </c>
      <c r="D58" s="54"/>
      <c r="E58" s="36">
        <v>2</v>
      </c>
      <c r="F58" s="36" t="s">
        <v>0</v>
      </c>
      <c r="G58" s="36">
        <v>12</v>
      </c>
      <c r="H58" s="46"/>
    </row>
    <row r="59" spans="1:8">
      <c r="A59" s="36">
        <v>33</v>
      </c>
      <c r="B59" s="35" t="s">
        <v>164</v>
      </c>
      <c r="C59" s="221" t="s">
        <v>763</v>
      </c>
      <c r="D59" s="54"/>
      <c r="E59" s="36">
        <v>2</v>
      </c>
      <c r="F59" s="36" t="s">
        <v>0</v>
      </c>
      <c r="G59" s="36">
        <v>12</v>
      </c>
      <c r="H59" s="46"/>
    </row>
    <row r="60" spans="1:8">
      <c r="A60" s="36">
        <v>34</v>
      </c>
      <c r="B60" s="35" t="s">
        <v>165</v>
      </c>
      <c r="C60" s="37" t="s">
        <v>505</v>
      </c>
      <c r="D60" s="54"/>
      <c r="E60" s="36">
        <v>6</v>
      </c>
      <c r="F60" s="36" t="s">
        <v>0</v>
      </c>
      <c r="G60" s="36">
        <v>36</v>
      </c>
      <c r="H60" s="46"/>
    </row>
    <row r="61" spans="1:8">
      <c r="A61" s="36">
        <v>35</v>
      </c>
      <c r="B61" s="35" t="s">
        <v>166</v>
      </c>
      <c r="C61" s="220" t="s">
        <v>762</v>
      </c>
      <c r="D61" s="54"/>
      <c r="E61" s="36">
        <v>1</v>
      </c>
      <c r="F61" s="36" t="s">
        <v>0</v>
      </c>
      <c r="G61" s="36">
        <v>6</v>
      </c>
      <c r="H61" s="46"/>
    </row>
    <row r="62" spans="1:8">
      <c r="A62" s="36">
        <v>36</v>
      </c>
      <c r="B62" s="35" t="s">
        <v>167</v>
      </c>
      <c r="C62" s="219" t="s">
        <v>761</v>
      </c>
      <c r="D62" s="54"/>
      <c r="E62" s="36">
        <v>1</v>
      </c>
      <c r="F62" s="36" t="s">
        <v>0</v>
      </c>
      <c r="G62" s="36">
        <v>6</v>
      </c>
      <c r="H62" s="46"/>
    </row>
    <row r="63" spans="1:8">
      <c r="A63" s="36">
        <v>37</v>
      </c>
      <c r="B63" s="35" t="s">
        <v>168</v>
      </c>
      <c r="C63" s="215" t="s">
        <v>765</v>
      </c>
      <c r="D63" s="54"/>
      <c r="E63" s="36">
        <v>1</v>
      </c>
      <c r="F63" s="36" t="s">
        <v>0</v>
      </c>
      <c r="G63" s="36">
        <v>6</v>
      </c>
      <c r="H63" s="46"/>
    </row>
    <row r="64" spans="1:8">
      <c r="A64" s="36">
        <v>38</v>
      </c>
      <c r="B64" s="35" t="s">
        <v>169</v>
      </c>
      <c r="C64" s="222" t="s">
        <v>766</v>
      </c>
      <c r="D64" s="54"/>
      <c r="E64" s="36">
        <v>3</v>
      </c>
      <c r="F64" s="36" t="s">
        <v>0</v>
      </c>
      <c r="G64" s="36">
        <v>18</v>
      </c>
      <c r="H64" s="46"/>
    </row>
    <row r="65" spans="1:8">
      <c r="A65" s="36">
        <v>39</v>
      </c>
      <c r="B65" s="35" t="s">
        <v>170</v>
      </c>
      <c r="C65" s="222" t="s">
        <v>767</v>
      </c>
      <c r="D65" s="54"/>
      <c r="E65" s="36">
        <v>1</v>
      </c>
      <c r="F65" s="36" t="s">
        <v>0</v>
      </c>
      <c r="G65" s="36">
        <v>6</v>
      </c>
      <c r="H65" s="46"/>
    </row>
    <row r="66" spans="1:8">
      <c r="A66" s="36">
        <v>40</v>
      </c>
      <c r="B66" s="35" t="s">
        <v>171</v>
      </c>
      <c r="C66" s="215" t="s">
        <v>768</v>
      </c>
      <c r="D66" s="54"/>
      <c r="E66" s="36">
        <v>1</v>
      </c>
      <c r="F66" s="36" t="s">
        <v>0</v>
      </c>
      <c r="G66" s="36">
        <v>6</v>
      </c>
      <c r="H66" s="46"/>
    </row>
    <row r="67" spans="1:8">
      <c r="A67" s="36">
        <v>41</v>
      </c>
      <c r="B67" s="35" t="s">
        <v>172</v>
      </c>
      <c r="C67" s="223" t="s">
        <v>769</v>
      </c>
      <c r="D67" s="54"/>
      <c r="E67" s="36">
        <v>1</v>
      </c>
      <c r="F67" s="36" t="s">
        <v>0</v>
      </c>
      <c r="G67" s="36">
        <v>6</v>
      </c>
      <c r="H67" s="46"/>
    </row>
    <row r="68" spans="1:8">
      <c r="A68" s="36">
        <v>42</v>
      </c>
      <c r="B68" s="35" t="s">
        <v>173</v>
      </c>
      <c r="C68" s="215" t="s">
        <v>770</v>
      </c>
      <c r="D68" s="54"/>
      <c r="E68" s="36">
        <v>1</v>
      </c>
      <c r="F68" s="36" t="s">
        <v>0</v>
      </c>
      <c r="G68" s="36">
        <v>6</v>
      </c>
      <c r="H68" s="46"/>
    </row>
    <row r="69" spans="1:8">
      <c r="A69" s="36">
        <v>43</v>
      </c>
      <c r="B69" s="35" t="s">
        <v>174</v>
      </c>
      <c r="C69" s="224" t="s">
        <v>771</v>
      </c>
      <c r="D69" s="54"/>
      <c r="E69" s="36">
        <v>1</v>
      </c>
      <c r="F69" s="36" t="s">
        <v>0</v>
      </c>
      <c r="G69" s="36">
        <v>6</v>
      </c>
      <c r="H69" s="46"/>
    </row>
    <row r="70" spans="1:8">
      <c r="A70" s="36">
        <v>44</v>
      </c>
      <c r="B70" s="35" t="s">
        <v>132</v>
      </c>
      <c r="C70" s="222" t="s">
        <v>772</v>
      </c>
      <c r="D70" s="54"/>
      <c r="E70" s="36">
        <v>2</v>
      </c>
      <c r="F70" s="36" t="s">
        <v>0</v>
      </c>
      <c r="G70" s="36">
        <v>12</v>
      </c>
      <c r="H70" s="46"/>
    </row>
    <row r="71" spans="1:8">
      <c r="A71" s="36">
        <v>45</v>
      </c>
      <c r="B71" s="35" t="s">
        <v>175</v>
      </c>
      <c r="C71" s="223" t="s">
        <v>773</v>
      </c>
      <c r="D71" s="54"/>
      <c r="E71" s="36">
        <v>10</v>
      </c>
      <c r="F71" s="36" t="s">
        <v>0</v>
      </c>
      <c r="G71" s="36">
        <v>60</v>
      </c>
      <c r="H71" s="46"/>
    </row>
    <row r="72" spans="1:8" ht="42" customHeight="1">
      <c r="A72" s="36">
        <v>46</v>
      </c>
      <c r="B72" s="35" t="s">
        <v>176</v>
      </c>
      <c r="C72" s="225" t="s">
        <v>774</v>
      </c>
      <c r="D72" s="54"/>
      <c r="E72" s="36">
        <v>2</v>
      </c>
      <c r="F72" s="36" t="s">
        <v>0</v>
      </c>
      <c r="G72" s="36">
        <v>12</v>
      </c>
      <c r="H72" s="46"/>
    </row>
    <row r="73" spans="1:8">
      <c r="A73" s="36">
        <v>47</v>
      </c>
      <c r="B73" s="35" t="s">
        <v>177</v>
      </c>
      <c r="C73" s="216" t="s">
        <v>775</v>
      </c>
      <c r="D73" s="54"/>
      <c r="E73" s="36">
        <v>2</v>
      </c>
      <c r="F73" s="55" t="s">
        <v>0</v>
      </c>
      <c r="G73" s="36">
        <v>12</v>
      </c>
      <c r="H73" s="48"/>
    </row>
    <row r="74" spans="1:8" ht="13.8" customHeight="1">
      <c r="A74" s="36">
        <v>49</v>
      </c>
      <c r="B74" s="50" t="s">
        <v>178</v>
      </c>
      <c r="C74" s="222" t="s">
        <v>776</v>
      </c>
      <c r="D74" s="54"/>
      <c r="E74" s="36">
        <v>1</v>
      </c>
      <c r="F74" s="36" t="s">
        <v>0</v>
      </c>
      <c r="G74" s="36">
        <v>6</v>
      </c>
      <c r="H74" s="46"/>
    </row>
    <row r="75" spans="1:8" ht="21">
      <c r="A75" s="178" t="s">
        <v>10</v>
      </c>
      <c r="B75" s="179"/>
      <c r="C75" s="179"/>
      <c r="D75" s="179"/>
      <c r="E75" s="156"/>
      <c r="F75" s="156"/>
      <c r="G75" s="179"/>
      <c r="H75" s="179"/>
    </row>
    <row r="76" spans="1:8" ht="55.2">
      <c r="A76" s="7" t="s">
        <v>9</v>
      </c>
      <c r="B76" s="6" t="s">
        <v>8</v>
      </c>
      <c r="C76" s="6" t="s">
        <v>7</v>
      </c>
      <c r="D76" s="6" t="s">
        <v>6</v>
      </c>
      <c r="E76" s="6" t="s">
        <v>5</v>
      </c>
      <c r="F76" s="6" t="s">
        <v>4</v>
      </c>
      <c r="G76" s="6" t="s">
        <v>3</v>
      </c>
      <c r="H76" s="6" t="s">
        <v>21</v>
      </c>
    </row>
    <row r="77" spans="1:8" ht="188.4" customHeight="1">
      <c r="A77" s="36">
        <v>1</v>
      </c>
      <c r="B77" s="35" t="s">
        <v>95</v>
      </c>
      <c r="C77" s="129" t="s">
        <v>777</v>
      </c>
      <c r="D77" s="56" t="s">
        <v>1</v>
      </c>
      <c r="E77" s="36">
        <v>1</v>
      </c>
      <c r="F77" s="36" t="s">
        <v>0</v>
      </c>
      <c r="G77" s="31">
        <f>E77</f>
        <v>1</v>
      </c>
      <c r="H77" s="57"/>
    </row>
    <row r="78" spans="1:8" ht="227.4" customHeight="1">
      <c r="A78" s="36">
        <v>2</v>
      </c>
      <c r="B78" s="35" t="s">
        <v>96</v>
      </c>
      <c r="C78" s="129" t="s">
        <v>778</v>
      </c>
      <c r="D78" s="56" t="s">
        <v>1</v>
      </c>
      <c r="E78" s="36">
        <v>2</v>
      </c>
      <c r="F78" s="36" t="s">
        <v>0</v>
      </c>
      <c r="G78" s="31">
        <f>E78</f>
        <v>2</v>
      </c>
      <c r="H78" s="39" t="s">
        <v>779</v>
      </c>
    </row>
    <row r="79" spans="1:8" ht="52.8">
      <c r="A79" s="36">
        <v>3</v>
      </c>
      <c r="B79" s="35" t="s">
        <v>2</v>
      </c>
      <c r="C79" s="129" t="s">
        <v>696</v>
      </c>
      <c r="D79" s="56" t="s">
        <v>1</v>
      </c>
      <c r="E79" s="36">
        <v>1</v>
      </c>
      <c r="F79" s="36" t="s">
        <v>0</v>
      </c>
      <c r="G79" s="31">
        <f>E79</f>
        <v>1</v>
      </c>
      <c r="H79" s="57"/>
    </row>
    <row r="80" spans="1:8" ht="95.4" customHeight="1">
      <c r="A80" s="36">
        <v>4</v>
      </c>
      <c r="B80" s="35" t="s">
        <v>179</v>
      </c>
      <c r="C80" s="203" t="s">
        <v>806</v>
      </c>
      <c r="D80" s="56"/>
      <c r="E80" s="36">
        <v>1</v>
      </c>
      <c r="F80" s="36" t="s">
        <v>0</v>
      </c>
      <c r="G80" s="51" t="s">
        <v>180</v>
      </c>
      <c r="H80" s="57"/>
    </row>
  </sheetData>
  <mergeCells count="39">
    <mergeCell ref="C15:H15"/>
    <mergeCell ref="A11:B11"/>
    <mergeCell ref="C11:D11"/>
    <mergeCell ref="E11:F11"/>
    <mergeCell ref="G11:H11"/>
    <mergeCell ref="A12:B12"/>
    <mergeCell ref="C12:H12"/>
    <mergeCell ref="A14:B14"/>
    <mergeCell ref="C14:H14"/>
    <mergeCell ref="A7:B7"/>
    <mergeCell ref="C7:H7"/>
    <mergeCell ref="A8:C8"/>
    <mergeCell ref="A20:H20"/>
    <mergeCell ref="A21:H21"/>
    <mergeCell ref="A17:H17"/>
    <mergeCell ref="D8:H8"/>
    <mergeCell ref="A9:B9"/>
    <mergeCell ref="C9:H9"/>
    <mergeCell ref="A10:B10"/>
    <mergeCell ref="C10:D10"/>
    <mergeCell ref="E10:F10"/>
    <mergeCell ref="G10:H10"/>
    <mergeCell ref="A13:B13"/>
    <mergeCell ref="C13:H13"/>
    <mergeCell ref="A15:B15"/>
    <mergeCell ref="A1:H1"/>
    <mergeCell ref="A5:H5"/>
    <mergeCell ref="A6:H6"/>
    <mergeCell ref="A2:H2"/>
    <mergeCell ref="A3:H3"/>
    <mergeCell ref="A4:H4"/>
    <mergeCell ref="A75:H75"/>
    <mergeCell ref="A19:H19"/>
    <mergeCell ref="A24:H24"/>
    <mergeCell ref="A25:H25"/>
    <mergeCell ref="A16:H16"/>
    <mergeCell ref="A23:H23"/>
    <mergeCell ref="A18:H18"/>
    <mergeCell ref="A22:H22"/>
  </mergeCells>
  <dataValidations count="1">
    <dataValidation allowBlank="1" showInputMessage="1" showErrorMessage="1" error="НЕ добавляйте гиперссылки - это запрещено&#10;При указании Торговой марки ВСЕГДА указывайте &quot;или аналог&quot;" prompt="НЕ добавляйте гиперссылки - это запрещено&#10;При указании Торговой марки ВСЕГДА указывайте &quot;или аналог&quot;" sqref="C28:C31 C73:C74 C57:C59 C61:C71 C52 C40:C41 C43:C44 H78"/>
  </dataValidations>
  <pageMargins left="0.7" right="0.7" top="0.75" bottom="0.75" header="0" footer="0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H60"/>
  <sheetViews>
    <sheetView topLeftCell="A58" zoomScale="70" zoomScaleNormal="70" workbookViewId="0">
      <selection activeCell="B60" sqref="B60"/>
    </sheetView>
  </sheetViews>
  <sheetFormatPr defaultColWidth="14.44140625" defaultRowHeight="14.4"/>
  <cols>
    <col min="1" max="1" width="5.109375" style="21" customWidth="1"/>
    <col min="2" max="2" width="52" style="21" customWidth="1"/>
    <col min="3" max="3" width="49.44140625" style="21" customWidth="1"/>
    <col min="4" max="4" width="22" style="21" customWidth="1"/>
    <col min="5" max="5" width="15.44140625" style="21" customWidth="1"/>
    <col min="6" max="6" width="23.44140625" style="21" bestFit="1" customWidth="1"/>
    <col min="7" max="7" width="14.44140625" style="21" customWidth="1"/>
    <col min="8" max="8" width="25" style="21" bestFit="1" customWidth="1"/>
    <col min="9" max="11" width="8.6640625" style="1" customWidth="1"/>
    <col min="12" max="16384" width="14.44140625" style="1"/>
  </cols>
  <sheetData>
    <row r="1" spans="1:8">
      <c r="A1" s="163" t="s">
        <v>20</v>
      </c>
      <c r="B1" s="156"/>
      <c r="C1" s="156"/>
      <c r="D1" s="156"/>
      <c r="E1" s="156"/>
      <c r="F1" s="156"/>
      <c r="G1" s="156"/>
      <c r="H1" s="156"/>
    </row>
    <row r="2" spans="1:8" ht="21">
      <c r="A2" s="165" t="s">
        <v>88</v>
      </c>
      <c r="B2" s="165"/>
      <c r="C2" s="165"/>
      <c r="D2" s="165"/>
      <c r="E2" s="165"/>
      <c r="F2" s="165"/>
      <c r="G2" s="165"/>
      <c r="H2" s="165"/>
    </row>
    <row r="3" spans="1:8" ht="21">
      <c r="A3" s="166" t="str">
        <f>'Информация о Чемпионате'!B4</f>
        <v>Региональный этап чемпионата по профессиональному мастерству "Профессионалы"</v>
      </c>
      <c r="B3" s="166"/>
      <c r="C3" s="166"/>
      <c r="D3" s="166"/>
      <c r="E3" s="166"/>
      <c r="F3" s="166"/>
      <c r="G3" s="166"/>
      <c r="H3" s="166"/>
    </row>
    <row r="4" spans="1:8" ht="21">
      <c r="A4" s="165" t="s">
        <v>89</v>
      </c>
      <c r="B4" s="165"/>
      <c r="C4" s="165"/>
      <c r="D4" s="165"/>
      <c r="E4" s="165"/>
      <c r="F4" s="165"/>
      <c r="G4" s="165"/>
      <c r="H4" s="165"/>
    </row>
    <row r="5" spans="1:8" ht="20.399999999999999">
      <c r="A5" s="164" t="str">
        <f>'Информация о Чемпионате'!B3</f>
        <v>Поварское дело</v>
      </c>
      <c r="B5" s="164"/>
      <c r="C5" s="164"/>
      <c r="D5" s="164"/>
      <c r="E5" s="164"/>
      <c r="F5" s="164"/>
      <c r="G5" s="164"/>
      <c r="H5" s="164"/>
    </row>
    <row r="6" spans="1:8">
      <c r="A6" s="158" t="s">
        <v>22</v>
      </c>
      <c r="B6" s="156"/>
      <c r="C6" s="156"/>
      <c r="D6" s="156"/>
      <c r="E6" s="156"/>
      <c r="F6" s="156"/>
      <c r="G6" s="156"/>
      <c r="H6" s="156"/>
    </row>
    <row r="7" spans="1:8" ht="15.6">
      <c r="A7" s="158" t="s">
        <v>86</v>
      </c>
      <c r="B7" s="158"/>
      <c r="C7" s="167" t="str">
        <f>'Информация о Чемпионате'!B5</f>
        <v>Алтайский край</v>
      </c>
      <c r="D7" s="167"/>
      <c r="E7" s="167"/>
      <c r="F7" s="167"/>
      <c r="G7" s="167"/>
      <c r="H7" s="167"/>
    </row>
    <row r="8" spans="1:8" ht="15.6">
      <c r="A8" s="158" t="s">
        <v>87</v>
      </c>
      <c r="B8" s="158"/>
      <c r="C8" s="158"/>
      <c r="D8" s="167" t="str">
        <f>'Информация о Чемпионате'!B6</f>
        <v>КГБПОУ "Алтайская академия гостеприимства"</v>
      </c>
      <c r="E8" s="167"/>
      <c r="F8" s="167"/>
      <c r="G8" s="167"/>
      <c r="H8" s="167"/>
    </row>
    <row r="9" spans="1:8" ht="15.6">
      <c r="A9" s="158" t="s">
        <v>81</v>
      </c>
      <c r="B9" s="158"/>
      <c r="C9" s="158" t="str">
        <f>'Информация о Чемпионате'!B7</f>
        <v>Алтайский край, г. Барнаул, ул. Юрина, д.170</v>
      </c>
      <c r="D9" s="158"/>
      <c r="E9" s="158"/>
      <c r="F9" s="158"/>
      <c r="G9" s="158"/>
      <c r="H9" s="158"/>
    </row>
    <row r="10" spans="1:8" ht="15.6">
      <c r="A10" s="158" t="s">
        <v>85</v>
      </c>
      <c r="B10" s="158"/>
      <c r="C10" s="158" t="str">
        <f>'Информация о Чемпионате'!B9</f>
        <v>Голубева Кристина Витальевна</v>
      </c>
      <c r="D10" s="158"/>
      <c r="E10" s="158" t="str">
        <f>'Информация о Чемпионате'!B10</f>
        <v>kristina.taranenko.1995@mail.ru</v>
      </c>
      <c r="F10" s="158"/>
      <c r="G10" s="158">
        <f>'Информация о Чемпионате'!B11</f>
        <v>89132414786</v>
      </c>
      <c r="H10" s="158"/>
    </row>
    <row r="11" spans="1:8" ht="15.6">
      <c r="A11" s="158" t="s">
        <v>84</v>
      </c>
      <c r="B11" s="158"/>
      <c r="C11" s="158" t="str">
        <f>'Информация о Чемпионате'!B12</f>
        <v>Козлова Анастасия Александровна</v>
      </c>
      <c r="D11" s="158"/>
      <c r="E11" s="158" t="str">
        <f>'Информация о Чемпионате'!B13</f>
        <v>anastasya.sabanina@yandex.ru</v>
      </c>
      <c r="F11" s="158"/>
      <c r="G11" s="158">
        <f>'Информация о Чемпионате'!B14</f>
        <v>89835518469</v>
      </c>
      <c r="H11" s="158"/>
    </row>
    <row r="12" spans="1:8" ht="15.6">
      <c r="A12" s="158" t="s">
        <v>83</v>
      </c>
      <c r="B12" s="158"/>
      <c r="C12" s="158">
        <f>'Информация о Чемпионате'!B17</f>
        <v>10</v>
      </c>
      <c r="D12" s="158"/>
      <c r="E12" s="158"/>
      <c r="F12" s="158"/>
      <c r="G12" s="158"/>
      <c r="H12" s="158"/>
    </row>
    <row r="13" spans="1:8" ht="15.6">
      <c r="A13" s="158" t="s">
        <v>67</v>
      </c>
      <c r="B13" s="158"/>
      <c r="C13" s="158">
        <f>'Информация о Чемпионате'!B15</f>
        <v>6</v>
      </c>
      <c r="D13" s="158"/>
      <c r="E13" s="158"/>
      <c r="F13" s="158"/>
      <c r="G13" s="158"/>
      <c r="H13" s="158"/>
    </row>
    <row r="14" spans="1:8" ht="15.6">
      <c r="A14" s="158" t="s">
        <v>68</v>
      </c>
      <c r="B14" s="158"/>
      <c r="C14" s="158">
        <f>'Информация о Чемпионате'!B16</f>
        <v>6</v>
      </c>
      <c r="D14" s="158"/>
      <c r="E14" s="158"/>
      <c r="F14" s="158"/>
      <c r="G14" s="158"/>
      <c r="H14" s="158"/>
    </row>
    <row r="15" spans="1:8" ht="15.6">
      <c r="A15" s="158" t="s">
        <v>82</v>
      </c>
      <c r="B15" s="158"/>
      <c r="C15" s="158" t="str">
        <f>'Информация о Чемпионате'!B8</f>
        <v>09-14 марта 2025</v>
      </c>
      <c r="D15" s="158"/>
      <c r="E15" s="158"/>
      <c r="F15" s="158"/>
      <c r="G15" s="158"/>
      <c r="H15" s="158"/>
    </row>
    <row r="16" spans="1:8" ht="21">
      <c r="A16" s="178" t="s">
        <v>26</v>
      </c>
      <c r="B16" s="179"/>
      <c r="C16" s="179"/>
      <c r="D16" s="179"/>
      <c r="E16" s="179"/>
      <c r="F16" s="179"/>
      <c r="G16" s="179"/>
      <c r="H16" s="179"/>
    </row>
    <row r="17" spans="1:8" ht="55.2">
      <c r="A17" s="6" t="s">
        <v>9</v>
      </c>
      <c r="B17" s="15" t="s">
        <v>8</v>
      </c>
      <c r="C17" s="8" t="s">
        <v>7</v>
      </c>
      <c r="D17" s="15" t="s">
        <v>6</v>
      </c>
      <c r="E17" s="15" t="s">
        <v>5</v>
      </c>
      <c r="F17" s="15" t="s">
        <v>4</v>
      </c>
      <c r="G17" s="15" t="s">
        <v>3</v>
      </c>
      <c r="H17" s="6" t="s">
        <v>21</v>
      </c>
    </row>
    <row r="18" spans="1:8">
      <c r="A18" s="36">
        <v>1</v>
      </c>
      <c r="B18" s="128" t="s">
        <v>461</v>
      </c>
      <c r="C18" s="128" t="s">
        <v>513</v>
      </c>
      <c r="D18" s="37" t="s">
        <v>13</v>
      </c>
      <c r="E18" s="36">
        <v>1</v>
      </c>
      <c r="F18" s="36" t="s">
        <v>0</v>
      </c>
      <c r="G18" s="36">
        <v>6</v>
      </c>
      <c r="H18" s="38"/>
    </row>
    <row r="19" spans="1:8">
      <c r="A19" s="36">
        <v>2</v>
      </c>
      <c r="B19" s="128" t="s">
        <v>462</v>
      </c>
      <c r="C19" s="37" t="s">
        <v>463</v>
      </c>
      <c r="D19" s="37" t="s">
        <v>13</v>
      </c>
      <c r="E19" s="36">
        <v>1</v>
      </c>
      <c r="F19" s="36" t="s">
        <v>0</v>
      </c>
      <c r="G19" s="36">
        <v>6</v>
      </c>
      <c r="H19" s="38"/>
    </row>
    <row r="20" spans="1:8" ht="26.4">
      <c r="A20" s="36">
        <v>3</v>
      </c>
      <c r="B20" s="128" t="s">
        <v>464</v>
      </c>
      <c r="C20" s="226" t="s">
        <v>780</v>
      </c>
      <c r="D20" s="37" t="s">
        <v>13</v>
      </c>
      <c r="E20" s="36">
        <v>1</v>
      </c>
      <c r="F20" s="36" t="s">
        <v>0</v>
      </c>
      <c r="G20" s="36">
        <v>6</v>
      </c>
      <c r="H20" s="38"/>
    </row>
    <row r="21" spans="1:8">
      <c r="A21" s="36">
        <v>4</v>
      </c>
      <c r="B21" s="37" t="s">
        <v>465</v>
      </c>
      <c r="C21" s="37" t="s">
        <v>466</v>
      </c>
      <c r="D21" s="37" t="s">
        <v>13</v>
      </c>
      <c r="E21" s="36">
        <v>3</v>
      </c>
      <c r="F21" s="36" t="s">
        <v>467</v>
      </c>
      <c r="G21" s="36">
        <v>18</v>
      </c>
      <c r="H21" s="38"/>
    </row>
    <row r="22" spans="1:8">
      <c r="A22" s="36">
        <v>5</v>
      </c>
      <c r="B22" s="37" t="s">
        <v>468</v>
      </c>
      <c r="C22" s="35" t="s">
        <v>469</v>
      </c>
      <c r="D22" s="37" t="s">
        <v>13</v>
      </c>
      <c r="E22" s="36">
        <v>2</v>
      </c>
      <c r="F22" s="36" t="s">
        <v>0</v>
      </c>
      <c r="G22" s="36">
        <v>12</v>
      </c>
      <c r="H22" s="38"/>
    </row>
    <row r="23" spans="1:8">
      <c r="A23" s="36">
        <v>6</v>
      </c>
      <c r="B23" s="37" t="s">
        <v>470</v>
      </c>
      <c r="C23" s="227" t="s">
        <v>781</v>
      </c>
      <c r="D23" s="37" t="s">
        <v>13</v>
      </c>
      <c r="E23" s="36">
        <v>6</v>
      </c>
      <c r="F23" s="36" t="s">
        <v>0</v>
      </c>
      <c r="G23" s="36">
        <v>36</v>
      </c>
      <c r="H23" s="38"/>
    </row>
    <row r="24" spans="1:8">
      <c r="A24" s="36">
        <v>7</v>
      </c>
      <c r="B24" s="37" t="s">
        <v>501</v>
      </c>
      <c r="C24" s="37" t="s">
        <v>494</v>
      </c>
      <c r="D24" s="37" t="s">
        <v>13</v>
      </c>
      <c r="E24" s="36">
        <v>30</v>
      </c>
      <c r="F24" s="36" t="s">
        <v>0</v>
      </c>
      <c r="G24" s="36">
        <v>180</v>
      </c>
      <c r="H24" s="38"/>
    </row>
    <row r="25" spans="1:8">
      <c r="A25" s="36">
        <v>8</v>
      </c>
      <c r="B25" s="37" t="s">
        <v>501</v>
      </c>
      <c r="C25" s="37" t="s">
        <v>471</v>
      </c>
      <c r="D25" s="37" t="s">
        <v>13</v>
      </c>
      <c r="E25" s="36">
        <v>20</v>
      </c>
      <c r="F25" s="36" t="s">
        <v>0</v>
      </c>
      <c r="G25" s="36">
        <v>120</v>
      </c>
      <c r="H25" s="38"/>
    </row>
    <row r="26" spans="1:8">
      <c r="A26" s="36">
        <v>9</v>
      </c>
      <c r="B26" s="37" t="s">
        <v>501</v>
      </c>
      <c r="C26" s="37" t="s">
        <v>472</v>
      </c>
      <c r="D26" s="37" t="s">
        <v>13</v>
      </c>
      <c r="E26" s="36">
        <v>30</v>
      </c>
      <c r="F26" s="36" t="s">
        <v>0</v>
      </c>
      <c r="G26" s="36">
        <v>180</v>
      </c>
      <c r="H26" s="38"/>
    </row>
    <row r="27" spans="1:8">
      <c r="A27" s="36">
        <v>10</v>
      </c>
      <c r="B27" s="37" t="s">
        <v>473</v>
      </c>
      <c r="C27" s="37" t="s">
        <v>474</v>
      </c>
      <c r="D27" s="37" t="s">
        <v>13</v>
      </c>
      <c r="E27" s="36">
        <v>20</v>
      </c>
      <c r="F27" s="36" t="s">
        <v>0</v>
      </c>
      <c r="G27" s="36">
        <v>120</v>
      </c>
      <c r="H27" s="38"/>
    </row>
    <row r="28" spans="1:8">
      <c r="A28" s="36">
        <v>11</v>
      </c>
      <c r="B28" s="37" t="s">
        <v>475</v>
      </c>
      <c r="C28" s="37" t="s">
        <v>476</v>
      </c>
      <c r="D28" s="37" t="s">
        <v>13</v>
      </c>
      <c r="E28" s="36">
        <v>1</v>
      </c>
      <c r="F28" s="36" t="s">
        <v>477</v>
      </c>
      <c r="G28" s="36">
        <v>6</v>
      </c>
      <c r="H28" s="38"/>
    </row>
    <row r="29" spans="1:8">
      <c r="A29" s="36">
        <v>12</v>
      </c>
      <c r="B29" s="37" t="s">
        <v>475</v>
      </c>
      <c r="C29" s="37" t="s">
        <v>478</v>
      </c>
      <c r="D29" s="37" t="s">
        <v>13</v>
      </c>
      <c r="E29" s="36">
        <v>1</v>
      </c>
      <c r="F29" s="36" t="s">
        <v>477</v>
      </c>
      <c r="G29" s="36">
        <v>6</v>
      </c>
      <c r="H29" s="38"/>
    </row>
    <row r="30" spans="1:8">
      <c r="A30" s="36">
        <v>13</v>
      </c>
      <c r="B30" s="37" t="s">
        <v>479</v>
      </c>
      <c r="C30" s="37" t="s">
        <v>480</v>
      </c>
      <c r="D30" s="37" t="s">
        <v>13</v>
      </c>
      <c r="E30" s="36">
        <v>10</v>
      </c>
      <c r="F30" s="36" t="s">
        <v>0</v>
      </c>
      <c r="G30" s="36">
        <v>60</v>
      </c>
      <c r="H30" s="38"/>
    </row>
    <row r="31" spans="1:8">
      <c r="A31" s="36">
        <v>14</v>
      </c>
      <c r="B31" s="37" t="s">
        <v>481</v>
      </c>
      <c r="C31" s="37" t="s">
        <v>482</v>
      </c>
      <c r="D31" s="37" t="s">
        <v>13</v>
      </c>
      <c r="E31" s="36">
        <v>1</v>
      </c>
      <c r="F31" s="36" t="s">
        <v>467</v>
      </c>
      <c r="G31" s="36">
        <v>6</v>
      </c>
      <c r="H31" s="38"/>
    </row>
    <row r="32" spans="1:8">
      <c r="A32" s="36">
        <v>15</v>
      </c>
      <c r="B32" s="37" t="s">
        <v>483</v>
      </c>
      <c r="C32" s="37" t="s">
        <v>484</v>
      </c>
      <c r="D32" s="37" t="s">
        <v>13</v>
      </c>
      <c r="E32" s="36">
        <v>1</v>
      </c>
      <c r="F32" s="36" t="s">
        <v>0</v>
      </c>
      <c r="G32" s="36">
        <v>6</v>
      </c>
      <c r="H32" s="38"/>
    </row>
    <row r="33" spans="1:8">
      <c r="A33" s="36">
        <v>16</v>
      </c>
      <c r="B33" s="37" t="s">
        <v>485</v>
      </c>
      <c r="C33" s="37" t="s">
        <v>486</v>
      </c>
      <c r="D33" s="37" t="s">
        <v>13</v>
      </c>
      <c r="E33" s="36">
        <v>1</v>
      </c>
      <c r="F33" s="36" t="s">
        <v>0</v>
      </c>
      <c r="G33" s="36">
        <v>6</v>
      </c>
      <c r="H33" s="38"/>
    </row>
    <row r="34" spans="1:8" ht="33.6" customHeight="1">
      <c r="A34" s="36">
        <v>17</v>
      </c>
      <c r="B34" s="128" t="s">
        <v>487</v>
      </c>
      <c r="C34" s="35" t="s">
        <v>782</v>
      </c>
      <c r="D34" s="37" t="s">
        <v>13</v>
      </c>
      <c r="E34" s="36">
        <v>7</v>
      </c>
      <c r="F34" s="55" t="s">
        <v>0</v>
      </c>
      <c r="G34" s="36">
        <v>42</v>
      </c>
      <c r="H34" s="38"/>
    </row>
    <row r="35" spans="1:8">
      <c r="A35" s="36">
        <v>18</v>
      </c>
      <c r="B35" s="128" t="s">
        <v>488</v>
      </c>
      <c r="C35" s="35" t="s">
        <v>783</v>
      </c>
      <c r="D35" s="37" t="s">
        <v>13</v>
      </c>
      <c r="E35" s="36">
        <v>7</v>
      </c>
      <c r="F35" s="55" t="s">
        <v>0</v>
      </c>
      <c r="G35" s="36">
        <v>42</v>
      </c>
      <c r="H35" s="38"/>
    </row>
    <row r="36" spans="1:8" ht="40.799999999999997" customHeight="1">
      <c r="A36" s="36">
        <v>19</v>
      </c>
      <c r="B36" s="128" t="s">
        <v>489</v>
      </c>
      <c r="C36" s="205" t="s">
        <v>784</v>
      </c>
      <c r="D36" s="37" t="s">
        <v>13</v>
      </c>
      <c r="E36" s="36">
        <v>1</v>
      </c>
      <c r="F36" s="55" t="s">
        <v>477</v>
      </c>
      <c r="G36" s="36">
        <v>6</v>
      </c>
      <c r="H36" s="38"/>
    </row>
    <row r="37" spans="1:8" ht="39.6">
      <c r="A37" s="36">
        <v>20</v>
      </c>
      <c r="B37" s="128" t="s">
        <v>490</v>
      </c>
      <c r="C37" s="53" t="s">
        <v>785</v>
      </c>
      <c r="D37" s="37" t="s">
        <v>13</v>
      </c>
      <c r="E37" s="36">
        <v>1</v>
      </c>
      <c r="F37" s="55" t="s">
        <v>491</v>
      </c>
      <c r="G37" s="36">
        <v>6</v>
      </c>
      <c r="H37" s="38"/>
    </row>
    <row r="38" spans="1:8" ht="53.4" customHeight="1">
      <c r="A38" s="36">
        <v>21</v>
      </c>
      <c r="B38" s="128" t="s">
        <v>492</v>
      </c>
      <c r="C38" s="35" t="s">
        <v>786</v>
      </c>
      <c r="D38" s="37" t="s">
        <v>13</v>
      </c>
      <c r="E38" s="36">
        <v>0.4</v>
      </c>
      <c r="F38" s="55" t="s">
        <v>491</v>
      </c>
      <c r="G38" s="36">
        <f t="shared" ref="G34:G38" si="0">E38*5</f>
        <v>2</v>
      </c>
      <c r="H38" s="38"/>
    </row>
    <row r="39" spans="1:8" ht="26.4">
      <c r="A39" s="36">
        <v>22</v>
      </c>
      <c r="B39" s="50" t="s">
        <v>493</v>
      </c>
      <c r="C39" s="35" t="s">
        <v>353</v>
      </c>
      <c r="D39" s="37" t="s">
        <v>13</v>
      </c>
      <c r="E39" s="36">
        <v>8</v>
      </c>
      <c r="F39" s="55" t="s">
        <v>491</v>
      </c>
      <c r="G39" s="36">
        <v>8</v>
      </c>
      <c r="H39" s="38"/>
    </row>
    <row r="40" spans="1:8" ht="21">
      <c r="A40" s="180" t="s">
        <v>27</v>
      </c>
      <c r="B40" s="181"/>
      <c r="C40" s="181"/>
      <c r="D40" s="181"/>
      <c r="E40" s="181"/>
      <c r="F40" s="181"/>
      <c r="G40" s="181"/>
      <c r="H40" s="182"/>
    </row>
    <row r="41" spans="1:8" ht="55.2">
      <c r="A41" s="3" t="s">
        <v>9</v>
      </c>
      <c r="B41" s="3" t="s">
        <v>8</v>
      </c>
      <c r="C41" s="6" t="s">
        <v>7</v>
      </c>
      <c r="D41" s="3" t="s">
        <v>6</v>
      </c>
      <c r="E41" s="3" t="s">
        <v>5</v>
      </c>
      <c r="F41" s="3" t="s">
        <v>4</v>
      </c>
      <c r="G41" s="6" t="s">
        <v>3</v>
      </c>
      <c r="H41" s="6" t="s">
        <v>21</v>
      </c>
    </row>
    <row r="42" spans="1:8" s="20" customFormat="1" ht="26.4">
      <c r="A42" s="107">
        <v>1</v>
      </c>
      <c r="B42" s="39" t="s">
        <v>54</v>
      </c>
      <c r="C42" s="39" t="s">
        <v>787</v>
      </c>
      <c r="D42" s="130" t="s">
        <v>13</v>
      </c>
      <c r="E42" s="130">
        <v>5</v>
      </c>
      <c r="F42" s="107" t="s">
        <v>62</v>
      </c>
      <c r="G42" s="130">
        <v>15</v>
      </c>
      <c r="H42" s="44"/>
    </row>
    <row r="43" spans="1:8" s="20" customFormat="1" ht="26.4">
      <c r="A43" s="107">
        <v>2</v>
      </c>
      <c r="B43" s="39" t="s">
        <v>55</v>
      </c>
      <c r="C43" s="39" t="s">
        <v>788</v>
      </c>
      <c r="D43" s="130" t="s">
        <v>13</v>
      </c>
      <c r="E43" s="130">
        <v>1</v>
      </c>
      <c r="F43" s="107" t="s">
        <v>0</v>
      </c>
      <c r="G43" s="130">
        <v>2</v>
      </c>
      <c r="H43" s="44"/>
    </row>
    <row r="44" spans="1:8" s="20" customFormat="1" ht="26.4">
      <c r="A44" s="107">
        <v>3</v>
      </c>
      <c r="B44" s="39" t="s">
        <v>56</v>
      </c>
      <c r="C44" s="39" t="s">
        <v>789</v>
      </c>
      <c r="D44" s="130" t="s">
        <v>13</v>
      </c>
      <c r="E44" s="130">
        <v>20</v>
      </c>
      <c r="F44" s="107" t="s">
        <v>0</v>
      </c>
      <c r="G44" s="130">
        <v>20</v>
      </c>
      <c r="H44" s="44"/>
    </row>
    <row r="45" spans="1:8" s="20" customFormat="1" ht="52.8">
      <c r="A45" s="107">
        <v>4</v>
      </c>
      <c r="B45" s="39" t="s">
        <v>57</v>
      </c>
      <c r="C45" s="39" t="s">
        <v>790</v>
      </c>
      <c r="D45" s="130" t="s">
        <v>13</v>
      </c>
      <c r="E45" s="130">
        <v>1</v>
      </c>
      <c r="F45" s="107" t="s">
        <v>0</v>
      </c>
      <c r="G45" s="130">
        <v>2</v>
      </c>
      <c r="H45" s="44"/>
    </row>
    <row r="46" spans="1:8" s="20" customFormat="1" ht="26.4">
      <c r="A46" s="107">
        <v>5</v>
      </c>
      <c r="B46" s="39" t="s">
        <v>58</v>
      </c>
      <c r="C46" s="39" t="s">
        <v>791</v>
      </c>
      <c r="D46" s="130" t="s">
        <v>13</v>
      </c>
      <c r="E46" s="130">
        <v>1</v>
      </c>
      <c r="F46" s="107" t="s">
        <v>63</v>
      </c>
      <c r="G46" s="130">
        <v>2</v>
      </c>
      <c r="H46" s="44"/>
    </row>
    <row r="47" spans="1:8" s="20" customFormat="1" ht="26.4">
      <c r="A47" s="107">
        <v>6</v>
      </c>
      <c r="B47" s="39" t="s">
        <v>59</v>
      </c>
      <c r="C47" s="39" t="s">
        <v>792</v>
      </c>
      <c r="D47" s="130" t="s">
        <v>13</v>
      </c>
      <c r="E47" s="130">
        <v>1</v>
      </c>
      <c r="F47" s="107" t="s">
        <v>63</v>
      </c>
      <c r="G47" s="130">
        <v>6</v>
      </c>
      <c r="H47" s="44"/>
    </row>
    <row r="48" spans="1:8" s="20" customFormat="1" ht="26.4">
      <c r="A48" s="107">
        <v>7</v>
      </c>
      <c r="B48" s="39" t="s">
        <v>495</v>
      </c>
      <c r="C48" s="39" t="s">
        <v>793</v>
      </c>
      <c r="D48" s="130" t="s">
        <v>13</v>
      </c>
      <c r="E48" s="130">
        <v>1</v>
      </c>
      <c r="F48" s="107" t="s">
        <v>0</v>
      </c>
      <c r="G48" s="130">
        <v>2</v>
      </c>
      <c r="H48" s="44"/>
    </row>
    <row r="49" spans="1:8" s="20" customFormat="1">
      <c r="A49" s="107">
        <v>8</v>
      </c>
      <c r="B49" s="39" t="s">
        <v>502</v>
      </c>
      <c r="C49" s="39" t="s">
        <v>503</v>
      </c>
      <c r="D49" s="130" t="s">
        <v>13</v>
      </c>
      <c r="E49" s="130">
        <v>4</v>
      </c>
      <c r="F49" s="107" t="s">
        <v>0</v>
      </c>
      <c r="G49" s="130">
        <v>10</v>
      </c>
      <c r="H49" s="44"/>
    </row>
    <row r="50" spans="1:8" s="20" customFormat="1">
      <c r="A50" s="107">
        <v>9</v>
      </c>
      <c r="B50" s="39" t="s">
        <v>496</v>
      </c>
      <c r="C50" s="39" t="s">
        <v>794</v>
      </c>
      <c r="D50" s="130" t="s">
        <v>13</v>
      </c>
      <c r="E50" s="130">
        <v>10</v>
      </c>
      <c r="F50" s="107" t="s">
        <v>0</v>
      </c>
      <c r="G50" s="130">
        <v>10</v>
      </c>
      <c r="H50" s="44"/>
    </row>
    <row r="51" spans="1:8" s="20" customFormat="1" ht="26.4">
      <c r="A51" s="107">
        <v>10</v>
      </c>
      <c r="B51" s="39" t="s">
        <v>497</v>
      </c>
      <c r="C51" s="39" t="s">
        <v>795</v>
      </c>
      <c r="D51" s="130" t="s">
        <v>13</v>
      </c>
      <c r="E51" s="130">
        <v>1</v>
      </c>
      <c r="F51" s="107" t="s">
        <v>0</v>
      </c>
      <c r="G51" s="130">
        <v>2</v>
      </c>
      <c r="H51" s="44"/>
    </row>
    <row r="52" spans="1:8" s="20" customFormat="1" ht="26.4">
      <c r="A52" s="107">
        <v>11</v>
      </c>
      <c r="B52" s="39" t="s">
        <v>61</v>
      </c>
      <c r="C52" s="39" t="s">
        <v>796</v>
      </c>
      <c r="D52" s="130" t="s">
        <v>13</v>
      </c>
      <c r="E52" s="130">
        <v>1</v>
      </c>
      <c r="F52" s="107" t="s">
        <v>0</v>
      </c>
      <c r="G52" s="130">
        <v>1</v>
      </c>
      <c r="H52" s="44"/>
    </row>
    <row r="53" spans="1:8" s="20" customFormat="1" ht="26.4">
      <c r="A53" s="107">
        <v>12</v>
      </c>
      <c r="B53" s="39" t="s">
        <v>498</v>
      </c>
      <c r="C53" s="39" t="s">
        <v>797</v>
      </c>
      <c r="D53" s="130" t="s">
        <v>13</v>
      </c>
      <c r="E53" s="130">
        <v>1</v>
      </c>
      <c r="F53" s="107" t="s">
        <v>0</v>
      </c>
      <c r="G53" s="130">
        <v>1</v>
      </c>
      <c r="H53" s="44"/>
    </row>
    <row r="54" spans="1:8" s="20" customFormat="1" ht="26.4">
      <c r="A54" s="107">
        <v>13</v>
      </c>
      <c r="B54" s="39" t="s">
        <v>60</v>
      </c>
      <c r="C54" s="39" t="s">
        <v>798</v>
      </c>
      <c r="D54" s="130" t="s">
        <v>13</v>
      </c>
      <c r="E54" s="130">
        <v>1</v>
      </c>
      <c r="F54" s="107" t="s">
        <v>0</v>
      </c>
      <c r="G54" s="130">
        <v>1</v>
      </c>
      <c r="H54" s="44"/>
    </row>
    <row r="55" spans="1:8" s="20" customFormat="1" ht="26.4">
      <c r="A55" s="107">
        <v>14</v>
      </c>
      <c r="B55" s="39" t="s">
        <v>499</v>
      </c>
      <c r="C55" s="39" t="s">
        <v>799</v>
      </c>
      <c r="D55" s="130" t="s">
        <v>13</v>
      </c>
      <c r="E55" s="130">
        <v>20</v>
      </c>
      <c r="F55" s="107" t="s">
        <v>0</v>
      </c>
      <c r="G55" s="130">
        <v>20</v>
      </c>
      <c r="H55" s="33"/>
    </row>
    <row r="56" spans="1:8" s="20" customFormat="1" ht="26.4">
      <c r="A56" s="107">
        <v>15</v>
      </c>
      <c r="B56" s="39" t="s">
        <v>500</v>
      </c>
      <c r="C56" s="39" t="s">
        <v>800</v>
      </c>
      <c r="D56" s="130" t="s">
        <v>13</v>
      </c>
      <c r="E56" s="130">
        <v>2</v>
      </c>
      <c r="F56" s="107" t="s">
        <v>0</v>
      </c>
      <c r="G56" s="130">
        <v>20</v>
      </c>
      <c r="H56" s="33"/>
    </row>
    <row r="57" spans="1:8" ht="21">
      <c r="A57" s="178" t="s">
        <v>10</v>
      </c>
      <c r="B57" s="179"/>
      <c r="C57" s="179"/>
      <c r="D57" s="156"/>
      <c r="E57" s="156"/>
      <c r="F57" s="156"/>
      <c r="G57" s="156"/>
      <c r="H57" s="179"/>
    </row>
    <row r="58" spans="1:8" ht="55.2">
      <c r="A58" s="7" t="s">
        <v>9</v>
      </c>
      <c r="B58" s="6" t="s">
        <v>8</v>
      </c>
      <c r="C58" s="6" t="s">
        <v>7</v>
      </c>
      <c r="D58" s="6" t="s">
        <v>6</v>
      </c>
      <c r="E58" s="6" t="s">
        <v>5</v>
      </c>
      <c r="F58" s="6" t="s">
        <v>4</v>
      </c>
      <c r="G58" s="6" t="s">
        <v>3</v>
      </c>
      <c r="H58" s="6" t="s">
        <v>21</v>
      </c>
    </row>
    <row r="59" spans="1:8" ht="198">
      <c r="A59" s="107">
        <v>1</v>
      </c>
      <c r="B59" s="131" t="s">
        <v>95</v>
      </c>
      <c r="C59" s="129" t="s">
        <v>777</v>
      </c>
      <c r="D59" s="130" t="s">
        <v>1</v>
      </c>
      <c r="E59" s="132">
        <v>1</v>
      </c>
      <c r="F59" s="132" t="s">
        <v>0</v>
      </c>
      <c r="G59" s="130">
        <v>2</v>
      </c>
      <c r="H59" s="33"/>
    </row>
    <row r="60" spans="1:8" ht="250.8">
      <c r="A60" s="107">
        <v>2</v>
      </c>
      <c r="B60" s="242" t="s">
        <v>96</v>
      </c>
      <c r="C60" s="129" t="s">
        <v>778</v>
      </c>
      <c r="D60" s="130" t="s">
        <v>1</v>
      </c>
      <c r="E60" s="130">
        <v>1</v>
      </c>
      <c r="F60" s="130" t="s">
        <v>0</v>
      </c>
      <c r="G60" s="130">
        <v>2</v>
      </c>
      <c r="H60" s="39" t="s">
        <v>779</v>
      </c>
    </row>
  </sheetData>
  <mergeCells count="31">
    <mergeCell ref="A13:B13"/>
    <mergeCell ref="C13:H13"/>
    <mergeCell ref="A15:B15"/>
    <mergeCell ref="C15:H15"/>
    <mergeCell ref="A11:B11"/>
    <mergeCell ref="C11:D11"/>
    <mergeCell ref="E11:F11"/>
    <mergeCell ref="G11:H11"/>
    <mergeCell ref="A12:B12"/>
    <mergeCell ref="C12:H12"/>
    <mergeCell ref="C9:H9"/>
    <mergeCell ref="A10:B10"/>
    <mergeCell ref="C10:D10"/>
    <mergeCell ref="E10:F10"/>
    <mergeCell ref="G10:H10"/>
    <mergeCell ref="A57:H57"/>
    <mergeCell ref="A40:H40"/>
    <mergeCell ref="A1:H1"/>
    <mergeCell ref="A5:H5"/>
    <mergeCell ref="A6:H6"/>
    <mergeCell ref="A16:H16"/>
    <mergeCell ref="A14:B14"/>
    <mergeCell ref="C14:H14"/>
    <mergeCell ref="A2:H2"/>
    <mergeCell ref="A3:H3"/>
    <mergeCell ref="A4:H4"/>
    <mergeCell ref="A7:B7"/>
    <mergeCell ref="C7:H7"/>
    <mergeCell ref="A8:C8"/>
    <mergeCell ref="D8:H8"/>
    <mergeCell ref="A9:B9"/>
  </mergeCells>
  <dataValidations count="1">
    <dataValidation allowBlank="1" showInputMessage="1" showErrorMessage="1" error="НЕ добавляйте гиперссылки - это запрещено&#10;При указании Торговой марки ВСЕГДА указывайте &quot;или аналог&quot;" prompt="НЕ добавляйте гиперссылки - это запрещено&#10;При указании Торговой марки ВСЕГДА указывайте &quot;или аналог&quot;" sqref="H60"/>
  </dataValidations>
  <pageMargins left="0.7" right="0.7" top="0.75" bottom="0.75" header="0" footer="0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H122"/>
  <sheetViews>
    <sheetView topLeftCell="A115" zoomScale="87" zoomScaleNormal="87" workbookViewId="0">
      <selection activeCell="G13" sqref="G13"/>
    </sheetView>
  </sheetViews>
  <sheetFormatPr defaultColWidth="14.44140625" defaultRowHeight="14.4"/>
  <cols>
    <col min="1" max="1" width="5.109375" style="1" customWidth="1"/>
    <col min="2" max="2" width="52" style="1" customWidth="1"/>
    <col min="3" max="3" width="27.44140625" style="1" customWidth="1"/>
    <col min="4" max="4" width="22" style="1" customWidth="1"/>
    <col min="5" max="5" width="29.77734375" style="1" customWidth="1"/>
    <col min="6" max="6" width="19.6640625" style="1" bestFit="1" customWidth="1"/>
    <col min="7" max="7" width="38.77734375" style="1" customWidth="1"/>
    <col min="8" max="9" width="8.6640625" style="1" customWidth="1"/>
    <col min="10" max="16384" width="14.44140625" style="1"/>
  </cols>
  <sheetData>
    <row r="1" spans="1:8">
      <c r="A1" s="185" t="s">
        <v>20</v>
      </c>
      <c r="B1" s="186"/>
      <c r="C1" s="186"/>
      <c r="D1" s="186"/>
      <c r="E1" s="186"/>
      <c r="F1" s="186"/>
      <c r="G1" s="186"/>
    </row>
    <row r="2" spans="1:8" ht="21">
      <c r="A2" s="165" t="s">
        <v>88</v>
      </c>
      <c r="B2" s="165"/>
      <c r="C2" s="165"/>
      <c r="D2" s="165"/>
      <c r="E2" s="165"/>
      <c r="F2" s="165"/>
      <c r="G2" s="165"/>
      <c r="H2" s="27"/>
    </row>
    <row r="3" spans="1:8" ht="21">
      <c r="A3" s="166" t="str">
        <f>'Информация о Чемпионате'!B4</f>
        <v>Региональный этап чемпионата по профессиональному мастерству "Профессионалы"</v>
      </c>
      <c r="B3" s="166"/>
      <c r="C3" s="166"/>
      <c r="D3" s="166"/>
      <c r="E3" s="166"/>
      <c r="F3" s="166"/>
      <c r="G3" s="166"/>
      <c r="H3" s="28"/>
    </row>
    <row r="4" spans="1:8" ht="21">
      <c r="A4" s="165" t="s">
        <v>89</v>
      </c>
      <c r="B4" s="165"/>
      <c r="C4" s="165"/>
      <c r="D4" s="165"/>
      <c r="E4" s="165"/>
      <c r="F4" s="165"/>
      <c r="G4" s="165"/>
      <c r="H4" s="27"/>
    </row>
    <row r="5" spans="1:8" ht="20.399999999999999">
      <c r="A5" s="187" t="str">
        <f>'Информация о Чемпионате'!B3</f>
        <v>Поварское дело</v>
      </c>
      <c r="B5" s="187"/>
      <c r="C5" s="187"/>
      <c r="D5" s="187"/>
      <c r="E5" s="187"/>
      <c r="F5" s="187"/>
      <c r="G5" s="187"/>
      <c r="H5" s="29"/>
    </row>
    <row r="6" spans="1:8" ht="21">
      <c r="A6" s="178" t="s">
        <v>28</v>
      </c>
      <c r="B6" s="184"/>
      <c r="C6" s="184"/>
      <c r="D6" s="184"/>
      <c r="E6" s="184"/>
      <c r="F6" s="184"/>
      <c r="G6" s="184"/>
    </row>
    <row r="7" spans="1:8" ht="43.5" customHeight="1">
      <c r="A7" s="140"/>
      <c r="B7" s="183" t="s">
        <v>623</v>
      </c>
      <c r="C7" s="183"/>
      <c r="D7" s="183"/>
      <c r="E7" s="183"/>
      <c r="F7" s="183"/>
      <c r="G7" s="183"/>
    </row>
    <row r="8" spans="1:8" ht="27.6">
      <c r="A8" s="6" t="s">
        <v>9</v>
      </c>
      <c r="B8" s="6" t="s">
        <v>8</v>
      </c>
      <c r="C8" s="6" t="s">
        <v>7</v>
      </c>
      <c r="D8" s="6" t="s">
        <v>6</v>
      </c>
      <c r="E8" s="6" t="s">
        <v>5</v>
      </c>
      <c r="F8" s="6" t="s">
        <v>4</v>
      </c>
      <c r="G8" s="6" t="s">
        <v>29</v>
      </c>
    </row>
    <row r="9" spans="1:8" ht="26.4">
      <c r="A9" s="9">
        <v>1</v>
      </c>
      <c r="B9" s="141" t="s">
        <v>521</v>
      </c>
      <c r="C9" s="35" t="s">
        <v>624</v>
      </c>
      <c r="D9" s="35"/>
      <c r="E9" s="36">
        <v>1</v>
      </c>
      <c r="F9" s="36" t="s">
        <v>0</v>
      </c>
      <c r="G9" s="35" t="s">
        <v>519</v>
      </c>
    </row>
    <row r="10" spans="1:8" ht="30" customHeight="1">
      <c r="A10" s="9">
        <v>2</v>
      </c>
      <c r="B10" s="141" t="s">
        <v>528</v>
      </c>
      <c r="C10" s="35" t="s">
        <v>624</v>
      </c>
      <c r="D10" s="35"/>
      <c r="E10" s="35" t="s">
        <v>625</v>
      </c>
      <c r="F10" s="36" t="s">
        <v>0</v>
      </c>
      <c r="G10" s="35"/>
    </row>
    <row r="11" spans="1:8" ht="30" customHeight="1">
      <c r="A11" s="9">
        <v>3</v>
      </c>
      <c r="B11" s="141" t="s">
        <v>529</v>
      </c>
      <c r="C11" s="35" t="s">
        <v>624</v>
      </c>
      <c r="D11" s="35"/>
      <c r="E11" s="35" t="s">
        <v>625</v>
      </c>
      <c r="F11" s="36" t="s">
        <v>0</v>
      </c>
      <c r="G11" s="35"/>
    </row>
    <row r="12" spans="1:8" ht="30" customHeight="1">
      <c r="A12" s="9">
        <v>4</v>
      </c>
      <c r="B12" s="141" t="s">
        <v>530</v>
      </c>
      <c r="C12" s="35" t="s">
        <v>624</v>
      </c>
      <c r="D12" s="35"/>
      <c r="E12" s="35" t="s">
        <v>625</v>
      </c>
      <c r="F12" s="36" t="s">
        <v>0</v>
      </c>
      <c r="G12" s="35"/>
    </row>
    <row r="13" spans="1:8" ht="30" customHeight="1">
      <c r="A13" s="9">
        <v>5</v>
      </c>
      <c r="B13" s="141" t="s">
        <v>531</v>
      </c>
      <c r="C13" s="35" t="s">
        <v>624</v>
      </c>
      <c r="D13" s="35"/>
      <c r="E13" s="35" t="s">
        <v>625</v>
      </c>
      <c r="F13" s="36" t="s">
        <v>0</v>
      </c>
      <c r="G13" s="35"/>
    </row>
    <row r="14" spans="1:8" ht="30" customHeight="1">
      <c r="A14" s="9">
        <v>6</v>
      </c>
      <c r="B14" s="141" t="s">
        <v>532</v>
      </c>
      <c r="C14" s="35" t="s">
        <v>624</v>
      </c>
      <c r="D14" s="35"/>
      <c r="E14" s="35" t="s">
        <v>625</v>
      </c>
      <c r="F14" s="36" t="s">
        <v>0</v>
      </c>
      <c r="G14" s="35"/>
    </row>
    <row r="15" spans="1:8" ht="30" customHeight="1">
      <c r="A15" s="9">
        <v>7</v>
      </c>
      <c r="B15" s="141" t="s">
        <v>522</v>
      </c>
      <c r="C15" s="35" t="s">
        <v>624</v>
      </c>
      <c r="D15" s="35"/>
      <c r="E15" s="35" t="s">
        <v>625</v>
      </c>
      <c r="F15" s="36" t="s">
        <v>0</v>
      </c>
      <c r="G15" s="35"/>
    </row>
    <row r="16" spans="1:8" ht="30" customHeight="1">
      <c r="A16" s="9">
        <v>8</v>
      </c>
      <c r="B16" s="141" t="s">
        <v>547</v>
      </c>
      <c r="C16" s="35" t="s">
        <v>624</v>
      </c>
      <c r="D16" s="35"/>
      <c r="E16" s="35" t="s">
        <v>625</v>
      </c>
      <c r="F16" s="36" t="s">
        <v>0</v>
      </c>
      <c r="G16" s="35"/>
    </row>
    <row r="17" spans="1:7" ht="30" customHeight="1">
      <c r="A17" s="9">
        <v>9</v>
      </c>
      <c r="B17" s="141" t="s">
        <v>533</v>
      </c>
      <c r="C17" s="35" t="s">
        <v>624</v>
      </c>
      <c r="D17" s="35"/>
      <c r="E17" s="35" t="s">
        <v>625</v>
      </c>
      <c r="F17" s="36" t="s">
        <v>0</v>
      </c>
      <c r="G17" s="35"/>
    </row>
    <row r="18" spans="1:7" ht="30" customHeight="1">
      <c r="A18" s="9">
        <v>10</v>
      </c>
      <c r="B18" s="141" t="s">
        <v>534</v>
      </c>
      <c r="C18" s="35" t="s">
        <v>624</v>
      </c>
      <c r="D18" s="35"/>
      <c r="E18" s="35" t="s">
        <v>625</v>
      </c>
      <c r="F18" s="36" t="s">
        <v>0</v>
      </c>
      <c r="G18" s="35"/>
    </row>
    <row r="19" spans="1:7" ht="30" customHeight="1">
      <c r="A19" s="9">
        <v>11</v>
      </c>
      <c r="B19" s="141" t="s">
        <v>535</v>
      </c>
      <c r="C19" s="35" t="s">
        <v>624</v>
      </c>
      <c r="D19" s="35"/>
      <c r="E19" s="35" t="s">
        <v>625</v>
      </c>
      <c r="F19" s="36" t="s">
        <v>0</v>
      </c>
      <c r="G19" s="35"/>
    </row>
    <row r="20" spans="1:7" ht="30" customHeight="1">
      <c r="A20" s="9">
        <v>12</v>
      </c>
      <c r="B20" s="141" t="s">
        <v>536</v>
      </c>
      <c r="C20" s="35" t="s">
        <v>624</v>
      </c>
      <c r="D20" s="35"/>
      <c r="E20" s="35" t="s">
        <v>625</v>
      </c>
      <c r="F20" s="36" t="s">
        <v>0</v>
      </c>
      <c r="G20" s="35"/>
    </row>
    <row r="21" spans="1:7" ht="30" customHeight="1">
      <c r="A21" s="9">
        <v>13</v>
      </c>
      <c r="B21" s="141" t="s">
        <v>537</v>
      </c>
      <c r="C21" s="35" t="s">
        <v>624</v>
      </c>
      <c r="D21" s="35"/>
      <c r="E21" s="35" t="s">
        <v>625</v>
      </c>
      <c r="F21" s="36" t="s">
        <v>0</v>
      </c>
      <c r="G21" s="35"/>
    </row>
    <row r="22" spans="1:7" ht="30" customHeight="1">
      <c r="A22" s="9">
        <v>14</v>
      </c>
      <c r="B22" s="35" t="s">
        <v>130</v>
      </c>
      <c r="C22" s="35" t="s">
        <v>624</v>
      </c>
      <c r="D22" s="35"/>
      <c r="E22" s="35" t="s">
        <v>625</v>
      </c>
      <c r="F22" s="36" t="s">
        <v>0</v>
      </c>
      <c r="G22" s="35"/>
    </row>
    <row r="23" spans="1:7" ht="30" customHeight="1">
      <c r="A23" s="9">
        <v>15</v>
      </c>
      <c r="B23" s="35" t="s">
        <v>626</v>
      </c>
      <c r="C23" s="35" t="s">
        <v>624</v>
      </c>
      <c r="D23" s="35"/>
      <c r="E23" s="35" t="s">
        <v>625</v>
      </c>
      <c r="F23" s="36" t="s">
        <v>0</v>
      </c>
      <c r="G23" s="35"/>
    </row>
    <row r="24" spans="1:7" ht="30" customHeight="1">
      <c r="A24" s="9">
        <v>22</v>
      </c>
      <c r="B24" s="35" t="s">
        <v>146</v>
      </c>
      <c r="C24" s="35" t="s">
        <v>624</v>
      </c>
      <c r="D24" s="35"/>
      <c r="E24" s="35" t="s">
        <v>625</v>
      </c>
      <c r="F24" s="36" t="s">
        <v>0</v>
      </c>
      <c r="G24" s="35"/>
    </row>
    <row r="25" spans="1:7" ht="30" customHeight="1">
      <c r="A25" s="9">
        <v>23</v>
      </c>
      <c r="B25" s="35" t="s">
        <v>147</v>
      </c>
      <c r="C25" s="35" t="s">
        <v>624</v>
      </c>
      <c r="D25" s="35"/>
      <c r="E25" s="35" t="s">
        <v>625</v>
      </c>
      <c r="F25" s="36" t="s">
        <v>0</v>
      </c>
      <c r="G25" s="35"/>
    </row>
    <row r="26" spans="1:7" ht="30" customHeight="1">
      <c r="A26" s="9">
        <v>24</v>
      </c>
      <c r="B26" s="141" t="s">
        <v>616</v>
      </c>
      <c r="C26" s="35" t="s">
        <v>624</v>
      </c>
      <c r="D26" s="35"/>
      <c r="E26" s="35" t="s">
        <v>625</v>
      </c>
      <c r="F26" s="36" t="s">
        <v>0</v>
      </c>
      <c r="G26" s="35"/>
    </row>
    <row r="27" spans="1:7" ht="30" customHeight="1">
      <c r="A27" s="9">
        <v>25</v>
      </c>
      <c r="B27" s="141" t="s">
        <v>136</v>
      </c>
      <c r="C27" s="35" t="s">
        <v>624</v>
      </c>
      <c r="D27" s="35"/>
      <c r="E27" s="35" t="s">
        <v>625</v>
      </c>
      <c r="F27" s="36" t="s">
        <v>0</v>
      </c>
      <c r="G27" s="35"/>
    </row>
    <row r="28" spans="1:7" ht="30" customHeight="1">
      <c r="A28" s="9">
        <v>26</v>
      </c>
      <c r="B28" s="141" t="s">
        <v>538</v>
      </c>
      <c r="C28" s="35" t="s">
        <v>624</v>
      </c>
      <c r="D28" s="35"/>
      <c r="E28" s="35" t="s">
        <v>625</v>
      </c>
      <c r="F28" s="36" t="s">
        <v>0</v>
      </c>
      <c r="G28" s="35"/>
    </row>
    <row r="29" spans="1:7" ht="30" customHeight="1">
      <c r="A29" s="9">
        <v>27</v>
      </c>
      <c r="B29" s="141" t="s">
        <v>539</v>
      </c>
      <c r="C29" s="35" t="s">
        <v>624</v>
      </c>
      <c r="D29" s="35"/>
      <c r="E29" s="35" t="s">
        <v>625</v>
      </c>
      <c r="F29" s="36" t="s">
        <v>0</v>
      </c>
      <c r="G29" s="35"/>
    </row>
    <row r="30" spans="1:7" ht="30" customHeight="1">
      <c r="A30" s="9">
        <v>28</v>
      </c>
      <c r="B30" s="141" t="s">
        <v>523</v>
      </c>
      <c r="C30" s="35" t="s">
        <v>624</v>
      </c>
      <c r="D30" s="35"/>
      <c r="E30" s="35" t="s">
        <v>625</v>
      </c>
      <c r="F30" s="36" t="s">
        <v>0</v>
      </c>
      <c r="G30" s="35"/>
    </row>
    <row r="31" spans="1:7" ht="30" customHeight="1">
      <c r="A31" s="9">
        <v>29</v>
      </c>
      <c r="B31" s="141" t="s">
        <v>540</v>
      </c>
      <c r="C31" s="35" t="s">
        <v>624</v>
      </c>
      <c r="D31" s="35"/>
      <c r="E31" s="35" t="s">
        <v>625</v>
      </c>
      <c r="F31" s="36" t="s">
        <v>0</v>
      </c>
      <c r="G31" s="35"/>
    </row>
    <row r="32" spans="1:7" ht="30" customHeight="1">
      <c r="A32" s="9">
        <v>30</v>
      </c>
      <c r="B32" s="141" t="s">
        <v>622</v>
      </c>
      <c r="C32" s="35" t="s">
        <v>624</v>
      </c>
      <c r="D32" s="35"/>
      <c r="E32" s="35" t="s">
        <v>625</v>
      </c>
      <c r="F32" s="36" t="s">
        <v>0</v>
      </c>
      <c r="G32" s="35"/>
    </row>
    <row r="33" spans="1:7" ht="30" customHeight="1">
      <c r="A33" s="9">
        <v>32</v>
      </c>
      <c r="B33" s="141" t="s">
        <v>541</v>
      </c>
      <c r="C33" s="35" t="s">
        <v>624</v>
      </c>
      <c r="D33" s="35"/>
      <c r="E33" s="35" t="s">
        <v>625</v>
      </c>
      <c r="F33" s="36" t="s">
        <v>0</v>
      </c>
      <c r="G33" s="35"/>
    </row>
    <row r="34" spans="1:7" ht="30" customHeight="1">
      <c r="A34" s="9">
        <v>33</v>
      </c>
      <c r="B34" s="141" t="s">
        <v>542</v>
      </c>
      <c r="C34" s="35" t="s">
        <v>624</v>
      </c>
      <c r="D34" s="35"/>
      <c r="E34" s="35" t="s">
        <v>625</v>
      </c>
      <c r="F34" s="36" t="s">
        <v>0</v>
      </c>
      <c r="G34" s="35"/>
    </row>
    <row r="35" spans="1:7" ht="30" customHeight="1">
      <c r="A35" s="9">
        <v>34</v>
      </c>
      <c r="B35" s="141" t="s">
        <v>543</v>
      </c>
      <c r="C35" s="35" t="s">
        <v>624</v>
      </c>
      <c r="D35" s="35"/>
      <c r="E35" s="35" t="s">
        <v>625</v>
      </c>
      <c r="F35" s="36" t="s">
        <v>0</v>
      </c>
      <c r="G35" s="35"/>
    </row>
    <row r="36" spans="1:7" ht="30" customHeight="1">
      <c r="A36" s="9">
        <v>35</v>
      </c>
      <c r="B36" s="141" t="s">
        <v>135</v>
      </c>
      <c r="C36" s="35" t="s">
        <v>624</v>
      </c>
      <c r="D36" s="35"/>
      <c r="E36" s="35" t="s">
        <v>625</v>
      </c>
      <c r="F36" s="36" t="s">
        <v>0</v>
      </c>
      <c r="G36" s="35"/>
    </row>
    <row r="37" spans="1:7" ht="30" customHeight="1">
      <c r="A37" s="9">
        <v>36</v>
      </c>
      <c r="B37" s="141" t="s">
        <v>544</v>
      </c>
      <c r="C37" s="35" t="s">
        <v>624</v>
      </c>
      <c r="D37" s="35"/>
      <c r="E37" s="35" t="s">
        <v>625</v>
      </c>
      <c r="F37" s="36" t="s">
        <v>0</v>
      </c>
      <c r="G37" s="35"/>
    </row>
    <row r="38" spans="1:7" ht="30" customHeight="1">
      <c r="A38" s="9">
        <v>37</v>
      </c>
      <c r="B38" s="141" t="s">
        <v>545</v>
      </c>
      <c r="C38" s="35" t="s">
        <v>624</v>
      </c>
      <c r="D38" s="35"/>
      <c r="E38" s="35" t="s">
        <v>625</v>
      </c>
      <c r="F38" s="36" t="s">
        <v>0</v>
      </c>
      <c r="G38" s="35"/>
    </row>
    <row r="39" spans="1:7" ht="30" customHeight="1">
      <c r="A39" s="9">
        <v>38</v>
      </c>
      <c r="B39" s="141" t="s">
        <v>546</v>
      </c>
      <c r="C39" s="35" t="s">
        <v>624</v>
      </c>
      <c r="D39" s="35"/>
      <c r="E39" s="35" t="s">
        <v>625</v>
      </c>
      <c r="F39" s="36" t="s">
        <v>0</v>
      </c>
      <c r="G39" s="35"/>
    </row>
    <row r="40" spans="1:7" ht="30" customHeight="1">
      <c r="A40" s="9">
        <v>39</v>
      </c>
      <c r="B40" s="141" t="s">
        <v>548</v>
      </c>
      <c r="C40" s="35" t="s">
        <v>624</v>
      </c>
      <c r="D40" s="35"/>
      <c r="E40" s="35" t="s">
        <v>625</v>
      </c>
      <c r="F40" s="36" t="s">
        <v>0</v>
      </c>
      <c r="G40" s="35"/>
    </row>
    <row r="41" spans="1:7" ht="30" customHeight="1">
      <c r="A41" s="9">
        <v>40</v>
      </c>
      <c r="B41" s="141" t="s">
        <v>549</v>
      </c>
      <c r="C41" s="35" t="s">
        <v>624</v>
      </c>
      <c r="D41" s="35"/>
      <c r="E41" s="35" t="s">
        <v>625</v>
      </c>
      <c r="F41" s="36" t="s">
        <v>0</v>
      </c>
      <c r="G41" s="35"/>
    </row>
    <row r="42" spans="1:7" ht="30" customHeight="1">
      <c r="A42" s="9">
        <v>41</v>
      </c>
      <c r="B42" s="141" t="s">
        <v>550</v>
      </c>
      <c r="C42" s="35" t="s">
        <v>624</v>
      </c>
      <c r="D42" s="35"/>
      <c r="E42" s="35" t="s">
        <v>625</v>
      </c>
      <c r="F42" s="36" t="s">
        <v>0</v>
      </c>
      <c r="G42" s="35"/>
    </row>
    <row r="43" spans="1:7" ht="30" customHeight="1">
      <c r="A43" s="9">
        <v>42</v>
      </c>
      <c r="B43" s="141" t="s">
        <v>551</v>
      </c>
      <c r="C43" s="35" t="s">
        <v>624</v>
      </c>
      <c r="D43" s="35"/>
      <c r="E43" s="35" t="s">
        <v>625</v>
      </c>
      <c r="F43" s="36" t="s">
        <v>0</v>
      </c>
      <c r="G43" s="35"/>
    </row>
    <row r="44" spans="1:7" ht="30" customHeight="1">
      <c r="A44" s="9">
        <v>43</v>
      </c>
      <c r="B44" s="141" t="s">
        <v>552</v>
      </c>
      <c r="C44" s="35" t="s">
        <v>624</v>
      </c>
      <c r="D44" s="35"/>
      <c r="E44" s="35" t="s">
        <v>625</v>
      </c>
      <c r="F44" s="36" t="s">
        <v>0</v>
      </c>
      <c r="G44" s="35"/>
    </row>
    <row r="45" spans="1:7" ht="30" customHeight="1">
      <c r="A45" s="9">
        <v>44</v>
      </c>
      <c r="B45" s="141" t="s">
        <v>553</v>
      </c>
      <c r="C45" s="35" t="s">
        <v>624</v>
      </c>
      <c r="D45" s="35"/>
      <c r="E45" s="35" t="s">
        <v>625</v>
      </c>
      <c r="F45" s="36" t="s">
        <v>0</v>
      </c>
      <c r="G45" s="35"/>
    </row>
    <row r="46" spans="1:7" ht="30" customHeight="1">
      <c r="A46" s="9">
        <v>45</v>
      </c>
      <c r="B46" s="141" t="s">
        <v>554</v>
      </c>
      <c r="C46" s="35" t="s">
        <v>624</v>
      </c>
      <c r="D46" s="35"/>
      <c r="E46" s="35" t="s">
        <v>625</v>
      </c>
      <c r="F46" s="36" t="s">
        <v>0</v>
      </c>
      <c r="G46" s="35"/>
    </row>
    <row r="47" spans="1:7" ht="30" customHeight="1">
      <c r="A47" s="9">
        <v>46</v>
      </c>
      <c r="B47" s="141" t="s">
        <v>555</v>
      </c>
      <c r="C47" s="35" t="s">
        <v>624</v>
      </c>
      <c r="D47" s="35"/>
      <c r="E47" s="35" t="s">
        <v>625</v>
      </c>
      <c r="F47" s="36" t="s">
        <v>0</v>
      </c>
      <c r="G47" s="35"/>
    </row>
    <row r="48" spans="1:7" ht="30" customHeight="1">
      <c r="A48" s="9">
        <v>47</v>
      </c>
      <c r="B48" s="141" t="s">
        <v>556</v>
      </c>
      <c r="C48" s="35" t="s">
        <v>624</v>
      </c>
      <c r="D48" s="35"/>
      <c r="E48" s="35" t="s">
        <v>625</v>
      </c>
      <c r="F48" s="36" t="s">
        <v>0</v>
      </c>
      <c r="G48" s="35"/>
    </row>
    <row r="49" spans="1:7" ht="30" customHeight="1">
      <c r="A49" s="9">
        <v>48</v>
      </c>
      <c r="B49" s="141" t="s">
        <v>557</v>
      </c>
      <c r="C49" s="35" t="s">
        <v>624</v>
      </c>
      <c r="D49" s="35"/>
      <c r="E49" s="35" t="s">
        <v>625</v>
      </c>
      <c r="F49" s="36" t="s">
        <v>0</v>
      </c>
      <c r="G49" s="35"/>
    </row>
    <row r="50" spans="1:7" ht="30" customHeight="1">
      <c r="A50" s="9">
        <v>49</v>
      </c>
      <c r="B50" s="141" t="s">
        <v>558</v>
      </c>
      <c r="C50" s="35" t="s">
        <v>624</v>
      </c>
      <c r="D50" s="35"/>
      <c r="E50" s="35" t="s">
        <v>625</v>
      </c>
      <c r="F50" s="36" t="s">
        <v>0</v>
      </c>
      <c r="G50" s="35"/>
    </row>
    <row r="51" spans="1:7" ht="30" customHeight="1">
      <c r="A51" s="9">
        <v>50</v>
      </c>
      <c r="B51" s="141" t="s">
        <v>559</v>
      </c>
      <c r="C51" s="35" t="s">
        <v>624</v>
      </c>
      <c r="D51" s="35"/>
      <c r="E51" s="35" t="s">
        <v>625</v>
      </c>
      <c r="F51" s="36" t="s">
        <v>0</v>
      </c>
      <c r="G51" s="35"/>
    </row>
    <row r="52" spans="1:7" ht="30" customHeight="1">
      <c r="A52" s="9">
        <v>51</v>
      </c>
      <c r="B52" s="141" t="s">
        <v>621</v>
      </c>
      <c r="C52" s="35" t="s">
        <v>624</v>
      </c>
      <c r="D52" s="35"/>
      <c r="E52" s="35" t="s">
        <v>625</v>
      </c>
      <c r="F52" s="36" t="s">
        <v>0</v>
      </c>
      <c r="G52" s="35"/>
    </row>
    <row r="53" spans="1:7" ht="30" customHeight="1">
      <c r="A53" s="9">
        <v>52</v>
      </c>
      <c r="B53" s="141" t="s">
        <v>560</v>
      </c>
      <c r="C53" s="35" t="s">
        <v>624</v>
      </c>
      <c r="D53" s="35"/>
      <c r="E53" s="35" t="s">
        <v>625</v>
      </c>
      <c r="F53" s="36" t="s">
        <v>0</v>
      </c>
      <c r="G53" s="35"/>
    </row>
    <row r="54" spans="1:7" ht="30" customHeight="1">
      <c r="A54" s="9">
        <v>53</v>
      </c>
      <c r="B54" s="141" t="s">
        <v>561</v>
      </c>
      <c r="C54" s="35" t="s">
        <v>624</v>
      </c>
      <c r="D54" s="35"/>
      <c r="E54" s="35" t="s">
        <v>625</v>
      </c>
      <c r="F54" s="36" t="s">
        <v>0</v>
      </c>
      <c r="G54" s="35"/>
    </row>
    <row r="55" spans="1:7" ht="30" customHeight="1">
      <c r="A55" s="9">
        <v>54</v>
      </c>
      <c r="B55" s="141" t="s">
        <v>562</v>
      </c>
      <c r="C55" s="35" t="s">
        <v>624</v>
      </c>
      <c r="D55" s="35"/>
      <c r="E55" s="35" t="s">
        <v>625</v>
      </c>
      <c r="F55" s="36" t="s">
        <v>0</v>
      </c>
      <c r="G55" s="35"/>
    </row>
    <row r="56" spans="1:7" ht="30" customHeight="1">
      <c r="A56" s="9">
        <v>55</v>
      </c>
      <c r="B56" s="141" t="s">
        <v>563</v>
      </c>
      <c r="C56" s="35" t="s">
        <v>624</v>
      </c>
      <c r="D56" s="35"/>
      <c r="E56" s="35" t="s">
        <v>625</v>
      </c>
      <c r="F56" s="36" t="s">
        <v>0</v>
      </c>
      <c r="G56" s="35"/>
    </row>
    <row r="57" spans="1:7" ht="30" customHeight="1">
      <c r="A57" s="9">
        <v>56</v>
      </c>
      <c r="B57" s="141" t="s">
        <v>564</v>
      </c>
      <c r="C57" s="35" t="s">
        <v>624</v>
      </c>
      <c r="D57" s="35"/>
      <c r="E57" s="35" t="s">
        <v>625</v>
      </c>
      <c r="F57" s="36" t="s">
        <v>0</v>
      </c>
      <c r="G57" s="35"/>
    </row>
    <row r="58" spans="1:7" ht="30" customHeight="1">
      <c r="A58" s="9">
        <v>57</v>
      </c>
      <c r="B58" s="35" t="s">
        <v>155</v>
      </c>
      <c r="C58" s="35" t="s">
        <v>624</v>
      </c>
      <c r="D58" s="35"/>
      <c r="E58" s="35" t="s">
        <v>625</v>
      </c>
      <c r="F58" s="36" t="s">
        <v>0</v>
      </c>
      <c r="G58" s="35"/>
    </row>
    <row r="59" spans="1:7" ht="30" customHeight="1">
      <c r="A59" s="9">
        <v>58</v>
      </c>
      <c r="B59" s="141" t="s">
        <v>627</v>
      </c>
      <c r="C59" s="35" t="s">
        <v>624</v>
      </c>
      <c r="D59" s="35"/>
      <c r="E59" s="35" t="s">
        <v>625</v>
      </c>
      <c r="F59" s="36" t="s">
        <v>0</v>
      </c>
      <c r="G59" s="35"/>
    </row>
    <row r="60" spans="1:7" ht="30" customHeight="1">
      <c r="A60" s="9">
        <v>59</v>
      </c>
      <c r="B60" s="141" t="s">
        <v>565</v>
      </c>
      <c r="C60" s="35" t="s">
        <v>624</v>
      </c>
      <c r="D60" s="35"/>
      <c r="E60" s="35" t="s">
        <v>625</v>
      </c>
      <c r="F60" s="36" t="s">
        <v>0</v>
      </c>
      <c r="G60" s="35"/>
    </row>
    <row r="61" spans="1:7" ht="30" customHeight="1">
      <c r="A61" s="9">
        <v>60</v>
      </c>
      <c r="B61" s="141" t="s">
        <v>566</v>
      </c>
      <c r="C61" s="35" t="s">
        <v>624</v>
      </c>
      <c r="D61" s="35"/>
      <c r="E61" s="35" t="s">
        <v>625</v>
      </c>
      <c r="F61" s="36" t="s">
        <v>0</v>
      </c>
      <c r="G61" s="35"/>
    </row>
    <row r="62" spans="1:7" ht="30" customHeight="1">
      <c r="A62" s="9">
        <v>61</v>
      </c>
      <c r="B62" s="141" t="s">
        <v>568</v>
      </c>
      <c r="C62" s="35" t="s">
        <v>624</v>
      </c>
      <c r="D62" s="35"/>
      <c r="E62" s="35" t="s">
        <v>625</v>
      </c>
      <c r="F62" s="36" t="s">
        <v>0</v>
      </c>
      <c r="G62" s="35"/>
    </row>
    <row r="63" spans="1:7" ht="30" customHeight="1">
      <c r="A63" s="9">
        <v>62</v>
      </c>
      <c r="B63" s="141" t="s">
        <v>567</v>
      </c>
      <c r="C63" s="35" t="s">
        <v>624</v>
      </c>
      <c r="D63" s="35"/>
      <c r="E63" s="35" t="s">
        <v>625</v>
      </c>
      <c r="F63" s="36" t="s">
        <v>0</v>
      </c>
      <c r="G63" s="35"/>
    </row>
    <row r="64" spans="1:7" ht="30" customHeight="1">
      <c r="A64" s="9">
        <v>63</v>
      </c>
      <c r="B64" s="141" t="s">
        <v>569</v>
      </c>
      <c r="C64" s="35" t="s">
        <v>624</v>
      </c>
      <c r="D64" s="35"/>
      <c r="E64" s="35" t="s">
        <v>625</v>
      </c>
      <c r="F64" s="36" t="s">
        <v>0</v>
      </c>
      <c r="G64" s="35"/>
    </row>
    <row r="65" spans="1:7" ht="30" customHeight="1">
      <c r="A65" s="9">
        <v>64</v>
      </c>
      <c r="B65" s="141" t="s">
        <v>570</v>
      </c>
      <c r="C65" s="35" t="s">
        <v>624</v>
      </c>
      <c r="D65" s="35"/>
      <c r="E65" s="35" t="s">
        <v>625</v>
      </c>
      <c r="F65" s="36" t="s">
        <v>0</v>
      </c>
      <c r="G65" s="35"/>
    </row>
    <row r="66" spans="1:7" ht="30" customHeight="1">
      <c r="A66" s="9">
        <v>65</v>
      </c>
      <c r="B66" s="141" t="s">
        <v>571</v>
      </c>
      <c r="C66" s="35" t="s">
        <v>624</v>
      </c>
      <c r="D66" s="35"/>
      <c r="E66" s="35" t="s">
        <v>625</v>
      </c>
      <c r="F66" s="36" t="s">
        <v>0</v>
      </c>
      <c r="G66" s="35"/>
    </row>
    <row r="67" spans="1:7" ht="30" customHeight="1">
      <c r="A67" s="9">
        <v>66</v>
      </c>
      <c r="B67" s="141" t="s">
        <v>572</v>
      </c>
      <c r="C67" s="35" t="s">
        <v>624</v>
      </c>
      <c r="D67" s="35"/>
      <c r="E67" s="35" t="s">
        <v>625</v>
      </c>
      <c r="F67" s="36" t="s">
        <v>0</v>
      </c>
      <c r="G67" s="35"/>
    </row>
    <row r="68" spans="1:7" ht="30" customHeight="1">
      <c r="A68" s="9">
        <v>67</v>
      </c>
      <c r="B68" s="141" t="s">
        <v>573</v>
      </c>
      <c r="C68" s="35" t="s">
        <v>624</v>
      </c>
      <c r="D68" s="35"/>
      <c r="E68" s="35" t="s">
        <v>625</v>
      </c>
      <c r="F68" s="36" t="s">
        <v>0</v>
      </c>
      <c r="G68" s="35"/>
    </row>
    <row r="69" spans="1:7" ht="30" customHeight="1">
      <c r="A69" s="9">
        <v>68</v>
      </c>
      <c r="B69" s="141" t="s">
        <v>574</v>
      </c>
      <c r="C69" s="35" t="s">
        <v>624</v>
      </c>
      <c r="D69" s="35"/>
      <c r="E69" s="35" t="s">
        <v>625</v>
      </c>
      <c r="F69" s="36" t="s">
        <v>0</v>
      </c>
      <c r="G69" s="35"/>
    </row>
    <row r="70" spans="1:7" ht="30" customHeight="1">
      <c r="A70" s="9">
        <v>69</v>
      </c>
      <c r="B70" s="141" t="s">
        <v>575</v>
      </c>
      <c r="C70" s="35" t="s">
        <v>624</v>
      </c>
      <c r="D70" s="35"/>
      <c r="E70" s="35" t="s">
        <v>625</v>
      </c>
      <c r="F70" s="36" t="s">
        <v>0</v>
      </c>
      <c r="G70" s="35"/>
    </row>
    <row r="71" spans="1:7" ht="30" customHeight="1">
      <c r="A71" s="9">
        <v>70</v>
      </c>
      <c r="B71" s="141" t="s">
        <v>576</v>
      </c>
      <c r="C71" s="35" t="s">
        <v>624</v>
      </c>
      <c r="D71" s="35"/>
      <c r="E71" s="35" t="s">
        <v>625</v>
      </c>
      <c r="F71" s="36" t="s">
        <v>0</v>
      </c>
      <c r="G71" s="35"/>
    </row>
    <row r="72" spans="1:7" ht="30" customHeight="1">
      <c r="A72" s="9">
        <v>71</v>
      </c>
      <c r="B72" s="141" t="s">
        <v>617</v>
      </c>
      <c r="C72" s="35" t="s">
        <v>624</v>
      </c>
      <c r="D72" s="35"/>
      <c r="E72" s="35" t="s">
        <v>625</v>
      </c>
      <c r="F72" s="36" t="s">
        <v>0</v>
      </c>
      <c r="G72" s="35"/>
    </row>
    <row r="73" spans="1:7" ht="30" customHeight="1">
      <c r="A73" s="9">
        <v>72</v>
      </c>
      <c r="B73" s="141" t="s">
        <v>577</v>
      </c>
      <c r="C73" s="35" t="s">
        <v>624</v>
      </c>
      <c r="D73" s="35"/>
      <c r="E73" s="35" t="s">
        <v>625</v>
      </c>
      <c r="F73" s="36" t="s">
        <v>0</v>
      </c>
      <c r="G73" s="35"/>
    </row>
    <row r="74" spans="1:7" ht="30" customHeight="1">
      <c r="A74" s="9">
        <v>73</v>
      </c>
      <c r="B74" s="141" t="s">
        <v>578</v>
      </c>
      <c r="C74" s="35" t="s">
        <v>624</v>
      </c>
      <c r="D74" s="35"/>
      <c r="E74" s="35" t="s">
        <v>625</v>
      </c>
      <c r="F74" s="36" t="s">
        <v>0</v>
      </c>
      <c r="G74" s="35"/>
    </row>
    <row r="75" spans="1:7" ht="30" customHeight="1">
      <c r="A75" s="9">
        <v>74</v>
      </c>
      <c r="B75" s="141" t="s">
        <v>579</v>
      </c>
      <c r="C75" s="35" t="s">
        <v>624</v>
      </c>
      <c r="D75" s="35"/>
      <c r="E75" s="35" t="s">
        <v>625</v>
      </c>
      <c r="F75" s="36" t="s">
        <v>0</v>
      </c>
      <c r="G75" s="35"/>
    </row>
    <row r="76" spans="1:7" ht="30" customHeight="1">
      <c r="A76" s="9">
        <v>75</v>
      </c>
      <c r="B76" s="141" t="s">
        <v>580</v>
      </c>
      <c r="C76" s="35" t="s">
        <v>624</v>
      </c>
      <c r="D76" s="35"/>
      <c r="E76" s="35" t="s">
        <v>625</v>
      </c>
      <c r="F76" s="36" t="s">
        <v>0</v>
      </c>
      <c r="G76" s="35"/>
    </row>
    <row r="77" spans="1:7" ht="30" customHeight="1">
      <c r="A77" s="9">
        <v>76</v>
      </c>
      <c r="B77" s="141" t="s">
        <v>520</v>
      </c>
      <c r="C77" s="35" t="s">
        <v>624</v>
      </c>
      <c r="D77" s="35"/>
      <c r="E77" s="35" t="s">
        <v>625</v>
      </c>
      <c r="F77" s="36" t="s">
        <v>0</v>
      </c>
      <c r="G77" s="35"/>
    </row>
    <row r="78" spans="1:7" ht="30" customHeight="1">
      <c r="A78" s="9">
        <v>77</v>
      </c>
      <c r="B78" s="141" t="s">
        <v>581</v>
      </c>
      <c r="C78" s="35" t="s">
        <v>624</v>
      </c>
      <c r="D78" s="35"/>
      <c r="E78" s="35" t="s">
        <v>625</v>
      </c>
      <c r="F78" s="36" t="s">
        <v>0</v>
      </c>
      <c r="G78" s="35"/>
    </row>
    <row r="79" spans="1:7" ht="30" customHeight="1">
      <c r="A79" s="9">
        <v>78</v>
      </c>
      <c r="B79" s="141" t="s">
        <v>524</v>
      </c>
      <c r="C79" s="35" t="s">
        <v>624</v>
      </c>
      <c r="D79" s="35"/>
      <c r="E79" s="35" t="s">
        <v>625</v>
      </c>
      <c r="F79" s="36" t="s">
        <v>0</v>
      </c>
      <c r="G79" s="35"/>
    </row>
    <row r="80" spans="1:7" ht="30" customHeight="1">
      <c r="A80" s="9">
        <v>79</v>
      </c>
      <c r="B80" s="141" t="s">
        <v>582</v>
      </c>
      <c r="C80" s="35" t="s">
        <v>624</v>
      </c>
      <c r="D80" s="35"/>
      <c r="E80" s="35" t="s">
        <v>625</v>
      </c>
      <c r="F80" s="36" t="s">
        <v>0</v>
      </c>
      <c r="G80" s="35"/>
    </row>
    <row r="81" spans="1:7" ht="30" customHeight="1">
      <c r="A81" s="9">
        <v>80</v>
      </c>
      <c r="B81" s="141" t="s">
        <v>583</v>
      </c>
      <c r="C81" s="35" t="s">
        <v>624</v>
      </c>
      <c r="D81" s="35"/>
      <c r="E81" s="35" t="s">
        <v>625</v>
      </c>
      <c r="F81" s="36" t="s">
        <v>0</v>
      </c>
      <c r="G81" s="35"/>
    </row>
    <row r="82" spans="1:7" ht="30" customHeight="1">
      <c r="A82" s="9">
        <v>81</v>
      </c>
      <c r="B82" s="141" t="s">
        <v>584</v>
      </c>
      <c r="C82" s="35" t="s">
        <v>624</v>
      </c>
      <c r="D82" s="35"/>
      <c r="E82" s="35" t="s">
        <v>625</v>
      </c>
      <c r="F82" s="36" t="s">
        <v>0</v>
      </c>
      <c r="G82" s="35"/>
    </row>
    <row r="83" spans="1:7" ht="30" customHeight="1">
      <c r="A83" s="9">
        <v>82</v>
      </c>
      <c r="B83" s="141" t="s">
        <v>525</v>
      </c>
      <c r="C83" s="35" t="s">
        <v>624</v>
      </c>
      <c r="D83" s="35"/>
      <c r="E83" s="35" t="s">
        <v>625</v>
      </c>
      <c r="F83" s="36" t="s">
        <v>0</v>
      </c>
      <c r="G83" s="35"/>
    </row>
    <row r="84" spans="1:7" ht="30" customHeight="1">
      <c r="A84" s="9">
        <v>83</v>
      </c>
      <c r="B84" s="141" t="s">
        <v>585</v>
      </c>
      <c r="C84" s="35" t="s">
        <v>624</v>
      </c>
      <c r="D84" s="35"/>
      <c r="E84" s="35" t="s">
        <v>625</v>
      </c>
      <c r="F84" s="36" t="s">
        <v>0</v>
      </c>
      <c r="G84" s="35"/>
    </row>
    <row r="85" spans="1:7" ht="30" customHeight="1">
      <c r="A85" s="9">
        <v>84</v>
      </c>
      <c r="B85" s="141" t="s">
        <v>586</v>
      </c>
      <c r="C85" s="35" t="s">
        <v>624</v>
      </c>
      <c r="D85" s="35"/>
      <c r="E85" s="35" t="s">
        <v>625</v>
      </c>
      <c r="F85" s="36" t="s">
        <v>0</v>
      </c>
      <c r="G85" s="35"/>
    </row>
    <row r="86" spans="1:7" ht="30" customHeight="1">
      <c r="A86" s="9">
        <v>85</v>
      </c>
      <c r="B86" s="141" t="s">
        <v>587</v>
      </c>
      <c r="C86" s="35" t="s">
        <v>624</v>
      </c>
      <c r="D86" s="35"/>
      <c r="E86" s="35" t="s">
        <v>625</v>
      </c>
      <c r="F86" s="36" t="s">
        <v>0</v>
      </c>
      <c r="G86" s="35"/>
    </row>
    <row r="87" spans="1:7" ht="30" customHeight="1">
      <c r="A87" s="9">
        <v>86</v>
      </c>
      <c r="B87" s="141" t="s">
        <v>618</v>
      </c>
      <c r="C87" s="35" t="s">
        <v>624</v>
      </c>
      <c r="D87" s="35"/>
      <c r="E87" s="35" t="s">
        <v>625</v>
      </c>
      <c r="F87" s="36" t="s">
        <v>0</v>
      </c>
      <c r="G87" s="35"/>
    </row>
    <row r="88" spans="1:7" ht="30" customHeight="1">
      <c r="A88" s="9">
        <v>88</v>
      </c>
      <c r="B88" s="141" t="s">
        <v>615</v>
      </c>
      <c r="C88" s="35" t="s">
        <v>624</v>
      </c>
      <c r="D88" s="35"/>
      <c r="E88" s="35" t="s">
        <v>625</v>
      </c>
      <c r="F88" s="36" t="s">
        <v>0</v>
      </c>
      <c r="G88" s="35"/>
    </row>
    <row r="89" spans="1:7" ht="30" customHeight="1">
      <c r="A89" s="9">
        <v>89</v>
      </c>
      <c r="B89" s="141" t="s">
        <v>588</v>
      </c>
      <c r="C89" s="35" t="s">
        <v>624</v>
      </c>
      <c r="D89" s="35"/>
      <c r="E89" s="35" t="s">
        <v>625</v>
      </c>
      <c r="F89" s="36" t="s">
        <v>0</v>
      </c>
      <c r="G89" s="35"/>
    </row>
    <row r="90" spans="1:7" ht="30" customHeight="1">
      <c r="A90" s="9">
        <v>90</v>
      </c>
      <c r="B90" s="141" t="s">
        <v>589</v>
      </c>
      <c r="C90" s="35" t="s">
        <v>624</v>
      </c>
      <c r="D90" s="35"/>
      <c r="E90" s="35" t="s">
        <v>625</v>
      </c>
      <c r="F90" s="36" t="s">
        <v>0</v>
      </c>
      <c r="G90" s="35"/>
    </row>
    <row r="91" spans="1:7" ht="30" customHeight="1">
      <c r="A91" s="9">
        <v>91</v>
      </c>
      <c r="B91" s="141" t="s">
        <v>170</v>
      </c>
      <c r="C91" s="35" t="s">
        <v>624</v>
      </c>
      <c r="D91" s="35"/>
      <c r="E91" s="35" t="s">
        <v>625</v>
      </c>
      <c r="F91" s="36" t="s">
        <v>0</v>
      </c>
      <c r="G91" s="35"/>
    </row>
    <row r="92" spans="1:7" ht="30" customHeight="1">
      <c r="A92" s="9">
        <v>92</v>
      </c>
      <c r="B92" s="141" t="s">
        <v>590</v>
      </c>
      <c r="C92" s="35" t="s">
        <v>624</v>
      </c>
      <c r="D92" s="35"/>
      <c r="E92" s="35" t="s">
        <v>625</v>
      </c>
      <c r="F92" s="36" t="s">
        <v>0</v>
      </c>
      <c r="G92" s="35"/>
    </row>
    <row r="93" spans="1:7" ht="30" customHeight="1">
      <c r="A93" s="9">
        <v>93</v>
      </c>
      <c r="B93" s="141" t="s">
        <v>591</v>
      </c>
      <c r="C93" s="35" t="s">
        <v>624</v>
      </c>
      <c r="D93" s="35"/>
      <c r="E93" s="35" t="s">
        <v>625</v>
      </c>
      <c r="F93" s="36" t="s">
        <v>0</v>
      </c>
      <c r="G93" s="35"/>
    </row>
    <row r="94" spans="1:7" ht="30" customHeight="1">
      <c r="A94" s="9">
        <v>94</v>
      </c>
      <c r="B94" s="141" t="s">
        <v>592</v>
      </c>
      <c r="C94" s="35" t="s">
        <v>624</v>
      </c>
      <c r="D94" s="35"/>
      <c r="E94" s="35" t="s">
        <v>625</v>
      </c>
      <c r="F94" s="36" t="s">
        <v>0</v>
      </c>
      <c r="G94" s="35"/>
    </row>
    <row r="95" spans="1:7" ht="30" customHeight="1">
      <c r="A95" s="9">
        <v>95</v>
      </c>
      <c r="B95" s="141" t="s">
        <v>593</v>
      </c>
      <c r="C95" s="35" t="s">
        <v>624</v>
      </c>
      <c r="D95" s="35"/>
      <c r="E95" s="35" t="s">
        <v>625</v>
      </c>
      <c r="F95" s="36" t="s">
        <v>0</v>
      </c>
      <c r="G95" s="35"/>
    </row>
    <row r="96" spans="1:7" ht="30" customHeight="1">
      <c r="A96" s="9">
        <v>96</v>
      </c>
      <c r="B96" s="141" t="s">
        <v>594</v>
      </c>
      <c r="C96" s="35" t="s">
        <v>624</v>
      </c>
      <c r="D96" s="35"/>
      <c r="E96" s="35" t="s">
        <v>625</v>
      </c>
      <c r="F96" s="36" t="s">
        <v>0</v>
      </c>
      <c r="G96" s="35"/>
    </row>
    <row r="97" spans="1:7" ht="30" customHeight="1">
      <c r="A97" s="9">
        <v>97</v>
      </c>
      <c r="B97" s="141" t="s">
        <v>595</v>
      </c>
      <c r="C97" s="35" t="s">
        <v>624</v>
      </c>
      <c r="D97" s="35"/>
      <c r="E97" s="35" t="s">
        <v>625</v>
      </c>
      <c r="F97" s="36" t="s">
        <v>0</v>
      </c>
      <c r="G97" s="35"/>
    </row>
    <row r="98" spans="1:7" ht="30" customHeight="1">
      <c r="A98" s="9">
        <v>98</v>
      </c>
      <c r="B98" s="141" t="s">
        <v>596</v>
      </c>
      <c r="C98" s="35" t="s">
        <v>624</v>
      </c>
      <c r="D98" s="35"/>
      <c r="E98" s="35" t="s">
        <v>625</v>
      </c>
      <c r="F98" s="36" t="s">
        <v>0</v>
      </c>
      <c r="G98" s="35"/>
    </row>
    <row r="99" spans="1:7" ht="30" customHeight="1">
      <c r="A99" s="9">
        <v>99</v>
      </c>
      <c r="B99" s="141" t="s">
        <v>597</v>
      </c>
      <c r="C99" s="35" t="s">
        <v>624</v>
      </c>
      <c r="D99" s="35"/>
      <c r="E99" s="35" t="s">
        <v>625</v>
      </c>
      <c r="F99" s="36" t="s">
        <v>0</v>
      </c>
      <c r="G99" s="35"/>
    </row>
    <row r="100" spans="1:7" ht="30" customHeight="1">
      <c r="A100" s="9">
        <v>100</v>
      </c>
      <c r="B100" s="141" t="s">
        <v>598</v>
      </c>
      <c r="C100" s="35" t="s">
        <v>624</v>
      </c>
      <c r="D100" s="35"/>
      <c r="E100" s="35" t="s">
        <v>625</v>
      </c>
      <c r="F100" s="36" t="s">
        <v>0</v>
      </c>
      <c r="G100" s="35"/>
    </row>
    <row r="101" spans="1:7" ht="30" customHeight="1">
      <c r="A101" s="9">
        <v>101</v>
      </c>
      <c r="B101" s="141" t="s">
        <v>599</v>
      </c>
      <c r="C101" s="35" t="s">
        <v>624</v>
      </c>
      <c r="D101" s="35"/>
      <c r="E101" s="35" t="s">
        <v>625</v>
      </c>
      <c r="F101" s="36" t="s">
        <v>0</v>
      </c>
      <c r="G101" s="35"/>
    </row>
    <row r="102" spans="1:7" ht="30" customHeight="1">
      <c r="A102" s="9">
        <v>102</v>
      </c>
      <c r="B102" s="141" t="s">
        <v>600</v>
      </c>
      <c r="C102" s="35" t="s">
        <v>624</v>
      </c>
      <c r="D102" s="35"/>
      <c r="E102" s="35" t="s">
        <v>625</v>
      </c>
      <c r="F102" s="36" t="s">
        <v>0</v>
      </c>
      <c r="G102" s="35"/>
    </row>
    <row r="103" spans="1:7" ht="30" customHeight="1">
      <c r="A103" s="9">
        <v>103</v>
      </c>
      <c r="B103" s="141" t="s">
        <v>601</v>
      </c>
      <c r="C103" s="35" t="s">
        <v>624</v>
      </c>
      <c r="D103" s="35"/>
      <c r="E103" s="35" t="s">
        <v>625</v>
      </c>
      <c r="F103" s="36" t="s">
        <v>0</v>
      </c>
      <c r="G103" s="35"/>
    </row>
    <row r="104" spans="1:7" ht="30" customHeight="1">
      <c r="A104" s="9">
        <v>104</v>
      </c>
      <c r="B104" s="141" t="s">
        <v>602</v>
      </c>
      <c r="C104" s="35" t="s">
        <v>624</v>
      </c>
      <c r="D104" s="35"/>
      <c r="E104" s="35" t="s">
        <v>625</v>
      </c>
      <c r="F104" s="36" t="s">
        <v>0</v>
      </c>
      <c r="G104" s="35"/>
    </row>
    <row r="105" spans="1:7" ht="30" customHeight="1">
      <c r="A105" s="9">
        <v>105</v>
      </c>
      <c r="B105" s="141" t="s">
        <v>603</v>
      </c>
      <c r="C105" s="35" t="s">
        <v>624</v>
      </c>
      <c r="D105" s="35"/>
      <c r="E105" s="35" t="s">
        <v>625</v>
      </c>
      <c r="F105" s="36" t="s">
        <v>0</v>
      </c>
      <c r="G105" s="35"/>
    </row>
    <row r="106" spans="1:7" ht="30" customHeight="1">
      <c r="A106" s="9">
        <v>106</v>
      </c>
      <c r="B106" s="141" t="s">
        <v>619</v>
      </c>
      <c r="C106" s="35" t="s">
        <v>624</v>
      </c>
      <c r="D106" s="35"/>
      <c r="E106" s="35" t="s">
        <v>625</v>
      </c>
      <c r="F106" s="36" t="s">
        <v>0</v>
      </c>
      <c r="G106" s="35"/>
    </row>
    <row r="107" spans="1:7" ht="30" customHeight="1">
      <c r="A107" s="9">
        <v>107</v>
      </c>
      <c r="B107" s="141" t="s">
        <v>620</v>
      </c>
      <c r="C107" s="35" t="s">
        <v>624</v>
      </c>
      <c r="D107" s="35"/>
      <c r="E107" s="35" t="s">
        <v>625</v>
      </c>
      <c r="F107" s="36" t="s">
        <v>0</v>
      </c>
      <c r="G107" s="35"/>
    </row>
    <row r="108" spans="1:7" ht="30" customHeight="1">
      <c r="A108" s="9">
        <v>108</v>
      </c>
      <c r="B108" s="141" t="s">
        <v>604</v>
      </c>
      <c r="C108" s="35" t="s">
        <v>624</v>
      </c>
      <c r="D108" s="35"/>
      <c r="E108" s="35" t="s">
        <v>625</v>
      </c>
      <c r="F108" s="36" t="s">
        <v>0</v>
      </c>
      <c r="G108" s="35"/>
    </row>
    <row r="109" spans="1:7" ht="30" customHeight="1">
      <c r="A109" s="9">
        <v>109</v>
      </c>
      <c r="B109" s="141" t="s">
        <v>605</v>
      </c>
      <c r="C109" s="35" t="s">
        <v>624</v>
      </c>
      <c r="D109" s="35"/>
      <c r="E109" s="35" t="s">
        <v>625</v>
      </c>
      <c r="F109" s="36" t="s">
        <v>0</v>
      </c>
      <c r="G109" s="35"/>
    </row>
    <row r="110" spans="1:7" ht="30" customHeight="1">
      <c r="A110" s="9">
        <v>110</v>
      </c>
      <c r="B110" s="141" t="s">
        <v>606</v>
      </c>
      <c r="C110" s="35" t="s">
        <v>624</v>
      </c>
      <c r="D110" s="35"/>
      <c r="E110" s="35" t="s">
        <v>625</v>
      </c>
      <c r="F110" s="36" t="s">
        <v>0</v>
      </c>
      <c r="G110" s="35"/>
    </row>
    <row r="111" spans="1:7" ht="30" customHeight="1">
      <c r="A111" s="9">
        <v>111</v>
      </c>
      <c r="B111" s="141" t="s">
        <v>607</v>
      </c>
      <c r="C111" s="35" t="s">
        <v>624</v>
      </c>
      <c r="D111" s="35"/>
      <c r="E111" s="35" t="s">
        <v>625</v>
      </c>
      <c r="F111" s="36" t="s">
        <v>0</v>
      </c>
      <c r="G111" s="35"/>
    </row>
    <row r="112" spans="1:7" ht="30" customHeight="1">
      <c r="A112" s="9">
        <v>112</v>
      </c>
      <c r="B112" s="141" t="s">
        <v>608</v>
      </c>
      <c r="C112" s="35" t="s">
        <v>624</v>
      </c>
      <c r="D112" s="35"/>
      <c r="E112" s="35" t="s">
        <v>625</v>
      </c>
      <c r="F112" s="36" t="s">
        <v>0</v>
      </c>
      <c r="G112" s="35"/>
    </row>
    <row r="113" spans="1:7" ht="30" customHeight="1">
      <c r="A113" s="9">
        <v>113</v>
      </c>
      <c r="B113" s="141" t="s">
        <v>609</v>
      </c>
      <c r="C113" s="35" t="s">
        <v>624</v>
      </c>
      <c r="D113" s="35"/>
      <c r="E113" s="35" t="s">
        <v>625</v>
      </c>
      <c r="F113" s="36" t="s">
        <v>0</v>
      </c>
      <c r="G113" s="35"/>
    </row>
    <row r="114" spans="1:7" ht="30" customHeight="1">
      <c r="A114" s="9">
        <v>114</v>
      </c>
      <c r="B114" s="141" t="s">
        <v>610</v>
      </c>
      <c r="C114" s="35" t="s">
        <v>624</v>
      </c>
      <c r="D114" s="35"/>
      <c r="E114" s="35" t="s">
        <v>625</v>
      </c>
      <c r="F114" s="36" t="s">
        <v>0</v>
      </c>
      <c r="G114" s="35"/>
    </row>
    <row r="115" spans="1:7" ht="30" customHeight="1">
      <c r="A115" s="9">
        <v>115</v>
      </c>
      <c r="B115" s="141" t="s">
        <v>526</v>
      </c>
      <c r="C115" s="35" t="s">
        <v>624</v>
      </c>
      <c r="D115" s="35"/>
      <c r="E115" s="35" t="s">
        <v>625</v>
      </c>
      <c r="F115" s="36" t="s">
        <v>0</v>
      </c>
      <c r="G115" s="35"/>
    </row>
    <row r="116" spans="1:7" ht="30" customHeight="1">
      <c r="A116" s="9">
        <v>116</v>
      </c>
      <c r="B116" s="141" t="s">
        <v>527</v>
      </c>
      <c r="C116" s="35" t="s">
        <v>624</v>
      </c>
      <c r="D116" s="35"/>
      <c r="E116" s="35" t="s">
        <v>625</v>
      </c>
      <c r="F116" s="36" t="s">
        <v>0</v>
      </c>
      <c r="G116" s="35"/>
    </row>
    <row r="117" spans="1:7" ht="30" customHeight="1">
      <c r="A117" s="9">
        <v>117</v>
      </c>
      <c r="B117" s="141" t="s">
        <v>611</v>
      </c>
      <c r="C117" s="35" t="s">
        <v>624</v>
      </c>
      <c r="D117" s="35"/>
      <c r="E117" s="35" t="s">
        <v>625</v>
      </c>
      <c r="F117" s="36" t="s">
        <v>0</v>
      </c>
      <c r="G117" s="35"/>
    </row>
    <row r="118" spans="1:7" ht="30" customHeight="1">
      <c r="A118" s="9">
        <v>118</v>
      </c>
      <c r="B118" s="141" t="s">
        <v>612</v>
      </c>
      <c r="C118" s="35" t="s">
        <v>624</v>
      </c>
      <c r="D118" s="35"/>
      <c r="E118" s="35" t="s">
        <v>625</v>
      </c>
      <c r="F118" s="36" t="s">
        <v>0</v>
      </c>
      <c r="G118" s="35"/>
    </row>
    <row r="119" spans="1:7" ht="30" customHeight="1">
      <c r="A119" s="9">
        <v>119</v>
      </c>
      <c r="B119" s="141" t="s">
        <v>613</v>
      </c>
      <c r="C119" s="35" t="s">
        <v>624</v>
      </c>
      <c r="D119" s="35"/>
      <c r="E119" s="35" t="s">
        <v>625</v>
      </c>
      <c r="F119" s="36" t="s">
        <v>0</v>
      </c>
      <c r="G119" s="35"/>
    </row>
    <row r="120" spans="1:7" ht="30" customHeight="1">
      <c r="A120" s="9">
        <v>120</v>
      </c>
      <c r="B120" s="141" t="s">
        <v>614</v>
      </c>
      <c r="C120" s="35" t="s">
        <v>624</v>
      </c>
      <c r="D120" s="35"/>
      <c r="E120" s="35" t="s">
        <v>625</v>
      </c>
      <c r="F120" s="36" t="s">
        <v>0</v>
      </c>
      <c r="G120" s="35"/>
    </row>
    <row r="121" spans="1:7" ht="30" customHeight="1">
      <c r="A121" s="9">
        <v>121</v>
      </c>
      <c r="B121" s="141" t="s">
        <v>177</v>
      </c>
      <c r="C121" s="35" t="s">
        <v>624</v>
      </c>
      <c r="D121" s="35"/>
      <c r="E121" s="35" t="s">
        <v>625</v>
      </c>
      <c r="F121" s="36" t="s">
        <v>0</v>
      </c>
      <c r="G121" s="35"/>
    </row>
    <row r="122" spans="1:7" ht="30" customHeight="1">
      <c r="A122" s="9">
        <v>122</v>
      </c>
      <c r="B122" s="141" t="s">
        <v>510</v>
      </c>
      <c r="C122" s="35" t="s">
        <v>624</v>
      </c>
      <c r="D122" s="35"/>
      <c r="E122" s="35" t="s">
        <v>625</v>
      </c>
      <c r="F122" s="36" t="s">
        <v>0</v>
      </c>
      <c r="G122" s="35"/>
    </row>
  </sheetData>
  <mergeCells count="7">
    <mergeCell ref="B7:G7"/>
    <mergeCell ref="A6:G6"/>
    <mergeCell ref="A1:G1"/>
    <mergeCell ref="A5:G5"/>
    <mergeCell ref="A2:G2"/>
    <mergeCell ref="A3:G3"/>
    <mergeCell ref="A4:G4"/>
  </mergeCells>
  <pageMargins left="0.7" right="0.7" top="0.75" bottom="0.75" header="0" footer="0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H284"/>
  <sheetViews>
    <sheetView tabSelected="1" zoomScale="70" zoomScaleNormal="70" workbookViewId="0">
      <selection activeCell="O9" sqref="O9"/>
    </sheetView>
  </sheetViews>
  <sheetFormatPr defaultColWidth="8.77734375" defaultRowHeight="14.4"/>
  <cols>
    <col min="1" max="1" width="64.77734375" customWidth="1"/>
    <col min="3" max="3" width="12" customWidth="1"/>
    <col min="8" max="8" width="104.33203125" customWidth="1"/>
  </cols>
  <sheetData>
    <row r="1" spans="1:8" ht="16.2" thickBot="1">
      <c r="A1" s="191" t="s">
        <v>181</v>
      </c>
      <c r="B1" s="192"/>
      <c r="C1" s="192"/>
      <c r="D1" s="192"/>
      <c r="E1" s="192"/>
      <c r="F1" s="192"/>
      <c r="G1" s="192"/>
      <c r="H1" s="193"/>
    </row>
    <row r="2" spans="1:8" ht="18.600000000000001" thickBot="1">
      <c r="A2" s="58" t="s">
        <v>182</v>
      </c>
      <c r="B2" s="252"/>
      <c r="C2" s="253"/>
      <c r="D2" s="253"/>
      <c r="E2" s="253"/>
      <c r="F2" s="253"/>
      <c r="G2" s="253"/>
      <c r="H2" s="254"/>
    </row>
    <row r="3" spans="1:8" ht="23.25" customHeight="1" thickBot="1">
      <c r="A3" s="59" t="s">
        <v>183</v>
      </c>
      <c r="B3" s="194" t="s">
        <v>184</v>
      </c>
      <c r="C3" s="195"/>
      <c r="D3" s="195"/>
      <c r="E3" s="195"/>
      <c r="F3" s="195"/>
      <c r="G3" s="195"/>
      <c r="H3" s="196"/>
    </row>
    <row r="4" spans="1:8" ht="21" customHeight="1" thickBot="1">
      <c r="A4" s="59" t="s">
        <v>185</v>
      </c>
      <c r="B4" s="188" t="s">
        <v>186</v>
      </c>
      <c r="C4" s="189"/>
      <c r="D4" s="189"/>
      <c r="E4" s="189"/>
      <c r="F4" s="189"/>
      <c r="G4" s="189"/>
      <c r="H4" s="190"/>
    </row>
    <row r="5" spans="1:8" ht="15" customHeight="1" thickBot="1">
      <c r="A5" s="59" t="s">
        <v>187</v>
      </c>
      <c r="B5" s="188" t="s">
        <v>188</v>
      </c>
      <c r="C5" s="189"/>
      <c r="D5" s="189"/>
      <c r="E5" s="189"/>
      <c r="F5" s="189"/>
      <c r="G5" s="189"/>
      <c r="H5" s="190"/>
    </row>
    <row r="6" spans="1:8" ht="18.75" customHeight="1" thickBot="1">
      <c r="A6" s="59" t="s">
        <v>189</v>
      </c>
      <c r="B6" s="188" t="s">
        <v>190</v>
      </c>
      <c r="C6" s="189"/>
      <c r="D6" s="189"/>
      <c r="E6" s="189"/>
      <c r="F6" s="189"/>
      <c r="G6" s="189"/>
      <c r="H6" s="190"/>
    </row>
    <row r="7" spans="1:8" ht="18.75" customHeight="1" thickBot="1">
      <c r="A7" s="59" t="s">
        <v>191</v>
      </c>
      <c r="B7" s="188" t="s">
        <v>192</v>
      </c>
      <c r="C7" s="189"/>
      <c r="D7" s="189"/>
      <c r="E7" s="189"/>
      <c r="F7" s="189"/>
      <c r="G7" s="189"/>
      <c r="H7" s="190"/>
    </row>
    <row r="8" spans="1:8" ht="18" customHeight="1" thickBot="1">
      <c r="A8" s="59" t="s">
        <v>193</v>
      </c>
      <c r="B8" s="188" t="s">
        <v>194</v>
      </c>
      <c r="C8" s="189"/>
      <c r="D8" s="189"/>
      <c r="E8" s="189"/>
      <c r="F8" s="189"/>
      <c r="G8" s="189"/>
      <c r="H8" s="190"/>
    </row>
    <row r="9" spans="1:8" ht="17.25" customHeight="1" thickBot="1">
      <c r="A9" s="59" t="s">
        <v>195</v>
      </c>
      <c r="B9" s="188" t="s">
        <v>196</v>
      </c>
      <c r="C9" s="189"/>
      <c r="D9" s="189"/>
      <c r="E9" s="189"/>
      <c r="F9" s="189"/>
      <c r="G9" s="189"/>
      <c r="H9" s="190"/>
    </row>
    <row r="10" spans="1:8" ht="17.25" customHeight="1" thickBot="1">
      <c r="A10" s="59" t="s">
        <v>197</v>
      </c>
      <c r="B10" s="188" t="s">
        <v>198</v>
      </c>
      <c r="C10" s="189"/>
      <c r="D10" s="189"/>
      <c r="E10" s="189"/>
      <c r="F10" s="189"/>
      <c r="G10" s="189"/>
      <c r="H10" s="190"/>
    </row>
    <row r="11" spans="1:8" ht="60">
      <c r="A11" s="60" t="s">
        <v>199</v>
      </c>
      <c r="B11" s="61" t="s">
        <v>200</v>
      </c>
      <c r="C11" s="62" t="s">
        <v>201</v>
      </c>
      <c r="D11" s="62" t="s">
        <v>202</v>
      </c>
      <c r="E11" s="63" t="s">
        <v>514</v>
      </c>
      <c r="F11" s="63" t="s">
        <v>515</v>
      </c>
      <c r="G11" s="63" t="s">
        <v>516</v>
      </c>
      <c r="H11" s="64" t="s">
        <v>203</v>
      </c>
    </row>
    <row r="12" spans="1:8" ht="18">
      <c r="A12" s="65" t="s">
        <v>204</v>
      </c>
      <c r="B12" s="66"/>
      <c r="C12" s="67"/>
      <c r="D12" s="67"/>
      <c r="E12" s="67"/>
      <c r="F12" s="67"/>
      <c r="G12" s="67"/>
      <c r="H12" s="67"/>
    </row>
    <row r="13" spans="1:8">
      <c r="A13" s="68" t="s">
        <v>205</v>
      </c>
      <c r="B13" s="69" t="s">
        <v>206</v>
      </c>
      <c r="C13" s="70">
        <v>300</v>
      </c>
      <c r="D13" s="71">
        <f>C13-E13-F13-G13</f>
        <v>300</v>
      </c>
      <c r="E13" s="71"/>
      <c r="F13" s="71"/>
      <c r="G13" s="71"/>
      <c r="H13" s="72"/>
    </row>
    <row r="14" spans="1:8">
      <c r="A14" s="73" t="s">
        <v>207</v>
      </c>
      <c r="B14" s="69" t="s">
        <v>206</v>
      </c>
      <c r="C14" s="74">
        <v>500</v>
      </c>
      <c r="D14" s="71">
        <f t="shared" ref="D14:D92" si="0">C14-E14</f>
        <v>500</v>
      </c>
      <c r="E14" s="71"/>
      <c r="F14" s="71"/>
      <c r="G14" s="71"/>
      <c r="H14" s="75"/>
    </row>
    <row r="15" spans="1:8">
      <c r="A15" s="68" t="s">
        <v>208</v>
      </c>
      <c r="B15" s="69" t="s">
        <v>209</v>
      </c>
      <c r="C15" s="74">
        <v>1500</v>
      </c>
      <c r="D15" s="71">
        <f t="shared" si="0"/>
        <v>1500</v>
      </c>
      <c r="E15" s="71"/>
      <c r="F15" s="71"/>
      <c r="G15" s="71"/>
      <c r="H15" s="75"/>
    </row>
    <row r="16" spans="1:8">
      <c r="A16" s="68" t="s">
        <v>210</v>
      </c>
      <c r="B16" s="69" t="s">
        <v>209</v>
      </c>
      <c r="C16" s="74">
        <v>1000</v>
      </c>
      <c r="D16" s="71">
        <f t="shared" si="0"/>
        <v>1000</v>
      </c>
      <c r="E16" s="71"/>
      <c r="F16" s="71"/>
      <c r="G16" s="71"/>
      <c r="H16" s="75"/>
    </row>
    <row r="17" spans="1:8">
      <c r="A17" s="73" t="s">
        <v>211</v>
      </c>
      <c r="B17" s="69" t="s">
        <v>209</v>
      </c>
      <c r="C17" s="74">
        <v>1500</v>
      </c>
      <c r="D17" s="71">
        <f t="shared" si="0"/>
        <v>1500</v>
      </c>
      <c r="E17" s="71"/>
      <c r="F17" s="71"/>
      <c r="G17" s="71"/>
      <c r="H17" s="75"/>
    </row>
    <row r="18" spans="1:8">
      <c r="A18" s="73" t="s">
        <v>433</v>
      </c>
      <c r="B18" s="69" t="s">
        <v>206</v>
      </c>
      <c r="C18" s="74">
        <v>300</v>
      </c>
      <c r="D18" s="71">
        <f t="shared" si="0"/>
        <v>300</v>
      </c>
      <c r="E18" s="71"/>
      <c r="F18" s="71"/>
      <c r="G18" s="71"/>
      <c r="H18" s="75"/>
    </row>
    <row r="19" spans="1:8">
      <c r="A19" s="73" t="s">
        <v>212</v>
      </c>
      <c r="B19" s="76" t="s">
        <v>206</v>
      </c>
      <c r="C19" s="74">
        <v>400</v>
      </c>
      <c r="D19" s="71">
        <f t="shared" si="0"/>
        <v>400</v>
      </c>
      <c r="E19" s="71"/>
      <c r="F19" s="71"/>
      <c r="G19" s="71"/>
      <c r="H19" s="75"/>
    </row>
    <row r="20" spans="1:8">
      <c r="A20" s="73" t="s">
        <v>213</v>
      </c>
      <c r="B20" s="69" t="s">
        <v>206</v>
      </c>
      <c r="C20" s="74">
        <v>2000</v>
      </c>
      <c r="D20" s="71">
        <f t="shared" si="0"/>
        <v>2000</v>
      </c>
      <c r="E20" s="71"/>
      <c r="F20" s="71"/>
      <c r="G20" s="71"/>
      <c r="H20" s="75"/>
    </row>
    <row r="21" spans="1:8">
      <c r="A21" s="73" t="s">
        <v>214</v>
      </c>
      <c r="B21" s="77" t="s">
        <v>206</v>
      </c>
      <c r="C21" s="78">
        <v>2000</v>
      </c>
      <c r="D21" s="71">
        <f t="shared" si="0"/>
        <v>2000</v>
      </c>
      <c r="E21" s="71"/>
      <c r="F21" s="71"/>
      <c r="G21" s="71"/>
      <c r="H21" s="75"/>
    </row>
    <row r="22" spans="1:8">
      <c r="A22" s="79" t="s">
        <v>215</v>
      </c>
      <c r="B22" s="77" t="s">
        <v>206</v>
      </c>
      <c r="C22" s="80">
        <v>1000</v>
      </c>
      <c r="D22" s="71">
        <f t="shared" si="0"/>
        <v>1000</v>
      </c>
      <c r="E22" s="71"/>
      <c r="F22" s="71"/>
      <c r="G22" s="71"/>
      <c r="H22" s="75"/>
    </row>
    <row r="23" spans="1:8">
      <c r="A23" s="79" t="s">
        <v>216</v>
      </c>
      <c r="B23" s="77" t="s">
        <v>206</v>
      </c>
      <c r="C23" s="80">
        <v>500</v>
      </c>
      <c r="D23" s="71">
        <f t="shared" si="0"/>
        <v>500</v>
      </c>
      <c r="E23" s="71"/>
      <c r="F23" s="71"/>
      <c r="G23" s="71"/>
      <c r="H23" s="75"/>
    </row>
    <row r="24" spans="1:8">
      <c r="A24" s="79" t="s">
        <v>431</v>
      </c>
      <c r="B24" s="76" t="s">
        <v>206</v>
      </c>
      <c r="C24" s="80">
        <v>300</v>
      </c>
      <c r="D24" s="71">
        <f t="shared" si="0"/>
        <v>300</v>
      </c>
      <c r="E24" s="71"/>
      <c r="F24" s="71"/>
      <c r="G24" s="71"/>
      <c r="H24" s="75"/>
    </row>
    <row r="25" spans="1:8">
      <c r="A25" s="79" t="s">
        <v>217</v>
      </c>
      <c r="B25" s="76" t="s">
        <v>206</v>
      </c>
      <c r="C25" s="81">
        <v>300</v>
      </c>
      <c r="D25" s="71">
        <f t="shared" si="0"/>
        <v>300</v>
      </c>
      <c r="E25" s="71"/>
      <c r="F25" s="71"/>
      <c r="G25" s="71"/>
      <c r="H25" s="75"/>
    </row>
    <row r="26" spans="1:8">
      <c r="A26" s="79" t="s">
        <v>218</v>
      </c>
      <c r="B26" s="77" t="s">
        <v>206</v>
      </c>
      <c r="C26" s="80">
        <v>150</v>
      </c>
      <c r="D26" s="71">
        <f t="shared" si="0"/>
        <v>150</v>
      </c>
      <c r="E26" s="71"/>
      <c r="F26" s="71"/>
      <c r="G26" s="71"/>
      <c r="H26" s="75"/>
    </row>
    <row r="27" spans="1:8">
      <c r="A27" s="79" t="s">
        <v>219</v>
      </c>
      <c r="B27" s="77" t="s">
        <v>206</v>
      </c>
      <c r="C27" s="80">
        <v>150</v>
      </c>
      <c r="D27" s="71">
        <f t="shared" si="0"/>
        <v>150</v>
      </c>
      <c r="E27" s="71"/>
      <c r="F27" s="71"/>
      <c r="G27" s="71"/>
      <c r="H27" s="75"/>
    </row>
    <row r="28" spans="1:8">
      <c r="A28" s="79" t="s">
        <v>220</v>
      </c>
      <c r="B28" s="82" t="s">
        <v>206</v>
      </c>
      <c r="C28" s="80">
        <v>500</v>
      </c>
      <c r="D28" s="71">
        <f t="shared" si="0"/>
        <v>500</v>
      </c>
      <c r="E28" s="71"/>
      <c r="F28" s="71"/>
      <c r="G28" s="71"/>
      <c r="H28" s="75"/>
    </row>
    <row r="29" spans="1:8">
      <c r="A29" s="79" t="s">
        <v>221</v>
      </c>
      <c r="B29" s="82" t="s">
        <v>206</v>
      </c>
      <c r="C29" s="80">
        <v>300</v>
      </c>
      <c r="D29" s="71">
        <f t="shared" si="0"/>
        <v>300</v>
      </c>
      <c r="E29" s="71"/>
      <c r="F29" s="71"/>
      <c r="G29" s="71"/>
      <c r="H29" s="75"/>
    </row>
    <row r="30" spans="1:8">
      <c r="A30" s="79" t="s">
        <v>222</v>
      </c>
      <c r="B30" s="82" t="s">
        <v>206</v>
      </c>
      <c r="C30" s="80">
        <v>500</v>
      </c>
      <c r="D30" s="71">
        <f t="shared" si="0"/>
        <v>500</v>
      </c>
      <c r="E30" s="71"/>
      <c r="F30" s="71"/>
      <c r="G30" s="71"/>
      <c r="H30" s="75"/>
    </row>
    <row r="31" spans="1:8">
      <c r="A31" s="79" t="s">
        <v>223</v>
      </c>
      <c r="B31" s="82" t="s">
        <v>206</v>
      </c>
      <c r="C31" s="80">
        <v>600</v>
      </c>
      <c r="D31" s="71">
        <f t="shared" si="0"/>
        <v>600</v>
      </c>
      <c r="E31" s="71"/>
      <c r="F31" s="71"/>
      <c r="G31" s="71"/>
      <c r="H31" s="75"/>
    </row>
    <row r="32" spans="1:8">
      <c r="A32" s="79" t="s">
        <v>430</v>
      </c>
      <c r="B32" s="82" t="s">
        <v>206</v>
      </c>
      <c r="C32" s="80">
        <v>200</v>
      </c>
      <c r="D32" s="71">
        <f t="shared" si="0"/>
        <v>200</v>
      </c>
      <c r="E32" s="71"/>
      <c r="F32" s="71"/>
      <c r="G32" s="71"/>
      <c r="H32" s="75"/>
    </row>
    <row r="33" spans="1:8">
      <c r="A33" s="79" t="s">
        <v>432</v>
      </c>
      <c r="B33" s="82" t="s">
        <v>206</v>
      </c>
      <c r="C33" s="80">
        <v>400</v>
      </c>
      <c r="D33" s="71">
        <f t="shared" si="0"/>
        <v>400</v>
      </c>
      <c r="E33" s="71"/>
      <c r="F33" s="71"/>
      <c r="G33" s="71"/>
      <c r="H33" s="75"/>
    </row>
    <row r="34" spans="1:8">
      <c r="A34" s="79" t="s">
        <v>807</v>
      </c>
      <c r="B34" s="82" t="s">
        <v>206</v>
      </c>
      <c r="C34" s="80">
        <v>300</v>
      </c>
      <c r="D34" s="71">
        <f t="shared" si="0"/>
        <v>300</v>
      </c>
      <c r="E34" s="71"/>
      <c r="F34" s="71"/>
      <c r="G34" s="71"/>
      <c r="H34" s="75"/>
    </row>
    <row r="35" spans="1:8">
      <c r="A35" s="79" t="s">
        <v>434</v>
      </c>
      <c r="B35" s="82" t="s">
        <v>206</v>
      </c>
      <c r="C35" s="80">
        <v>150</v>
      </c>
      <c r="D35" s="71">
        <f t="shared" si="0"/>
        <v>150</v>
      </c>
      <c r="E35" s="71"/>
      <c r="F35" s="71"/>
      <c r="G35" s="71"/>
      <c r="H35" s="75"/>
    </row>
    <row r="36" spans="1:8">
      <c r="A36" s="79" t="s">
        <v>224</v>
      </c>
      <c r="B36" s="82" t="s">
        <v>0</v>
      </c>
      <c r="C36" s="80">
        <v>20</v>
      </c>
      <c r="D36" s="71">
        <f t="shared" si="0"/>
        <v>20</v>
      </c>
      <c r="E36" s="71"/>
      <c r="F36" s="71"/>
      <c r="G36" s="71"/>
      <c r="H36" s="75"/>
    </row>
    <row r="37" spans="1:8">
      <c r="A37" s="79" t="s">
        <v>225</v>
      </c>
      <c r="B37" s="83" t="s">
        <v>0</v>
      </c>
      <c r="C37" s="81">
        <v>30</v>
      </c>
      <c r="D37" s="71">
        <f t="shared" si="0"/>
        <v>30</v>
      </c>
      <c r="E37" s="71"/>
      <c r="F37" s="71"/>
      <c r="G37" s="71"/>
      <c r="H37" s="84"/>
    </row>
    <row r="38" spans="1:8" ht="18">
      <c r="A38" s="85" t="s">
        <v>226</v>
      </c>
      <c r="B38" s="86"/>
      <c r="C38" s="87"/>
      <c r="D38" s="87"/>
      <c r="E38" s="87"/>
      <c r="F38" s="87"/>
      <c r="G38" s="87"/>
      <c r="H38" s="87"/>
    </row>
    <row r="39" spans="1:8">
      <c r="A39" s="68" t="s">
        <v>227</v>
      </c>
      <c r="B39" s="76" t="s">
        <v>206</v>
      </c>
      <c r="C39" s="88">
        <v>600</v>
      </c>
      <c r="D39" s="71">
        <f t="shared" si="0"/>
        <v>600</v>
      </c>
      <c r="E39" s="71"/>
      <c r="F39" s="71"/>
      <c r="G39" s="71"/>
      <c r="H39" s="72"/>
    </row>
    <row r="40" spans="1:8">
      <c r="A40" s="68" t="s">
        <v>228</v>
      </c>
      <c r="B40" s="76" t="s">
        <v>206</v>
      </c>
      <c r="C40" s="88">
        <v>600</v>
      </c>
      <c r="D40" s="71">
        <f t="shared" si="0"/>
        <v>600</v>
      </c>
      <c r="E40" s="71"/>
      <c r="F40" s="71"/>
      <c r="G40" s="71"/>
      <c r="H40" s="75"/>
    </row>
    <row r="41" spans="1:8">
      <c r="A41" s="73" t="s">
        <v>229</v>
      </c>
      <c r="B41" s="76" t="s">
        <v>206</v>
      </c>
      <c r="C41" s="70">
        <v>1000</v>
      </c>
      <c r="D41" s="71">
        <f t="shared" si="0"/>
        <v>1000</v>
      </c>
      <c r="E41" s="71"/>
      <c r="F41" s="71"/>
      <c r="G41" s="71"/>
      <c r="H41" s="75"/>
    </row>
    <row r="42" spans="1:8">
      <c r="A42" s="73" t="s">
        <v>230</v>
      </c>
      <c r="B42" s="76" t="s">
        <v>206</v>
      </c>
      <c r="C42" s="88">
        <v>300</v>
      </c>
      <c r="D42" s="71">
        <f t="shared" si="0"/>
        <v>300</v>
      </c>
      <c r="E42" s="71"/>
      <c r="F42" s="71"/>
      <c r="G42" s="71"/>
      <c r="H42" s="75"/>
    </row>
    <row r="43" spans="1:8">
      <c r="A43" s="73" t="s">
        <v>231</v>
      </c>
      <c r="B43" s="76" t="s">
        <v>206</v>
      </c>
      <c r="C43" s="78">
        <v>600</v>
      </c>
      <c r="D43" s="71">
        <f t="shared" si="0"/>
        <v>600</v>
      </c>
      <c r="E43" s="71"/>
      <c r="F43" s="71"/>
      <c r="G43" s="71"/>
      <c r="H43" s="75"/>
    </row>
    <row r="44" spans="1:8">
      <c r="A44" s="73" t="s">
        <v>232</v>
      </c>
      <c r="B44" s="76" t="s">
        <v>206</v>
      </c>
      <c r="C44" s="78">
        <v>1000</v>
      </c>
      <c r="D44" s="71">
        <f t="shared" si="0"/>
        <v>1000</v>
      </c>
      <c r="E44" s="71"/>
      <c r="F44" s="71"/>
      <c r="G44" s="71"/>
      <c r="H44" s="75"/>
    </row>
    <row r="45" spans="1:8">
      <c r="A45" s="73" t="s">
        <v>233</v>
      </c>
      <c r="B45" s="76" t="s">
        <v>206</v>
      </c>
      <c r="C45" s="74">
        <v>600</v>
      </c>
      <c r="D45" s="71">
        <f t="shared" si="0"/>
        <v>600</v>
      </c>
      <c r="E45" s="71"/>
      <c r="F45" s="71"/>
      <c r="G45" s="71"/>
      <c r="H45" s="75"/>
    </row>
    <row r="46" spans="1:8">
      <c r="A46" s="73" t="s">
        <v>234</v>
      </c>
      <c r="B46" s="76" t="s">
        <v>206</v>
      </c>
      <c r="C46" s="74">
        <v>400</v>
      </c>
      <c r="D46" s="71">
        <f t="shared" si="0"/>
        <v>400</v>
      </c>
      <c r="E46" s="71"/>
      <c r="F46" s="71"/>
      <c r="G46" s="71"/>
      <c r="H46" s="75"/>
    </row>
    <row r="47" spans="1:8">
      <c r="A47" s="73" t="s">
        <v>235</v>
      </c>
      <c r="B47" s="76" t="s">
        <v>206</v>
      </c>
      <c r="C47" s="74">
        <v>1500</v>
      </c>
      <c r="D47" s="71">
        <f t="shared" si="0"/>
        <v>1500</v>
      </c>
      <c r="E47" s="71"/>
      <c r="F47" s="71"/>
      <c r="G47" s="71"/>
      <c r="H47" s="75"/>
    </row>
    <row r="48" spans="1:8">
      <c r="A48" s="73" t="s">
        <v>236</v>
      </c>
      <c r="B48" s="76" t="s">
        <v>206</v>
      </c>
      <c r="C48" s="74">
        <v>400</v>
      </c>
      <c r="D48" s="71">
        <f t="shared" si="0"/>
        <v>400</v>
      </c>
      <c r="E48" s="71"/>
      <c r="F48" s="71"/>
      <c r="G48" s="71"/>
      <c r="H48" s="75"/>
    </row>
    <row r="49" spans="1:8">
      <c r="A49" s="73" t="s">
        <v>237</v>
      </c>
      <c r="B49" s="76" t="s">
        <v>206</v>
      </c>
      <c r="C49" s="74">
        <v>600</v>
      </c>
      <c r="D49" s="71">
        <f t="shared" si="0"/>
        <v>600</v>
      </c>
      <c r="E49" s="71"/>
      <c r="F49" s="71"/>
      <c r="G49" s="71"/>
      <c r="H49" s="75"/>
    </row>
    <row r="50" spans="1:8">
      <c r="A50" s="73" t="s">
        <v>238</v>
      </c>
      <c r="B50" s="76" t="s">
        <v>206</v>
      </c>
      <c r="C50" s="74">
        <v>600</v>
      </c>
      <c r="D50" s="71">
        <f t="shared" si="0"/>
        <v>600</v>
      </c>
      <c r="E50" s="71"/>
      <c r="F50" s="71"/>
      <c r="G50" s="71"/>
      <c r="H50" s="75"/>
    </row>
    <row r="51" spans="1:8">
      <c r="A51" s="73" t="s">
        <v>458</v>
      </c>
      <c r="B51" s="76" t="s">
        <v>206</v>
      </c>
      <c r="C51" s="74">
        <v>300</v>
      </c>
      <c r="D51" s="71">
        <f t="shared" si="0"/>
        <v>300</v>
      </c>
      <c r="E51" s="71"/>
      <c r="F51" s="71"/>
      <c r="G51" s="71"/>
      <c r="H51" s="75"/>
    </row>
    <row r="52" spans="1:8">
      <c r="A52" s="73" t="s">
        <v>239</v>
      </c>
      <c r="B52" s="76" t="s">
        <v>206</v>
      </c>
      <c r="C52" s="78">
        <v>1000</v>
      </c>
      <c r="D52" s="71">
        <f t="shared" si="0"/>
        <v>1000</v>
      </c>
      <c r="E52" s="71"/>
      <c r="F52" s="71"/>
      <c r="G52" s="71"/>
      <c r="H52" s="75"/>
    </row>
    <row r="53" spans="1:8">
      <c r="A53" s="73" t="s">
        <v>240</v>
      </c>
      <c r="B53" s="76" t="s">
        <v>206</v>
      </c>
      <c r="C53" s="78">
        <v>600</v>
      </c>
      <c r="D53" s="71">
        <f t="shared" si="0"/>
        <v>600</v>
      </c>
      <c r="E53" s="71"/>
      <c r="F53" s="71"/>
      <c r="G53" s="71"/>
      <c r="H53" s="75"/>
    </row>
    <row r="54" spans="1:8">
      <c r="A54" s="73" t="s">
        <v>439</v>
      </c>
      <c r="B54" s="76" t="s">
        <v>206</v>
      </c>
      <c r="C54" s="78">
        <v>400</v>
      </c>
      <c r="D54" s="71">
        <f t="shared" si="0"/>
        <v>400</v>
      </c>
      <c r="E54" s="71"/>
      <c r="F54" s="71"/>
      <c r="G54" s="71"/>
      <c r="H54" s="75"/>
    </row>
    <row r="55" spans="1:8">
      <c r="A55" s="73" t="s">
        <v>241</v>
      </c>
      <c r="B55" s="76" t="s">
        <v>206</v>
      </c>
      <c r="C55" s="74">
        <v>50</v>
      </c>
      <c r="D55" s="71">
        <f t="shared" si="0"/>
        <v>50</v>
      </c>
      <c r="E55" s="71"/>
      <c r="F55" s="71"/>
      <c r="G55" s="71"/>
      <c r="H55" s="75"/>
    </row>
    <row r="56" spans="1:8">
      <c r="A56" s="73" t="s">
        <v>440</v>
      </c>
      <c r="B56" s="76" t="s">
        <v>206</v>
      </c>
      <c r="C56" s="74">
        <v>200</v>
      </c>
      <c r="D56" s="71">
        <f t="shared" si="0"/>
        <v>200</v>
      </c>
      <c r="E56" s="71"/>
      <c r="F56" s="71"/>
      <c r="G56" s="71"/>
      <c r="H56" s="75"/>
    </row>
    <row r="57" spans="1:8">
      <c r="A57" s="73" t="s">
        <v>242</v>
      </c>
      <c r="B57" s="76" t="s">
        <v>206</v>
      </c>
      <c r="C57" s="74">
        <v>600</v>
      </c>
      <c r="D57" s="71">
        <f t="shared" si="0"/>
        <v>600</v>
      </c>
      <c r="E57" s="71"/>
      <c r="F57" s="71"/>
      <c r="G57" s="71"/>
      <c r="H57" s="75"/>
    </row>
    <row r="58" spans="1:8">
      <c r="A58" s="73" t="s">
        <v>243</v>
      </c>
      <c r="B58" s="76" t="s">
        <v>206</v>
      </c>
      <c r="C58" s="78">
        <v>1000</v>
      </c>
      <c r="D58" s="71">
        <f t="shared" si="0"/>
        <v>1000</v>
      </c>
      <c r="E58" s="71"/>
      <c r="F58" s="71"/>
      <c r="G58" s="71"/>
      <c r="H58" s="75"/>
    </row>
    <row r="59" spans="1:8">
      <c r="A59" s="73" t="s">
        <v>244</v>
      </c>
      <c r="B59" s="76" t="s">
        <v>206</v>
      </c>
      <c r="C59" s="78">
        <v>1000</v>
      </c>
      <c r="D59" s="71">
        <f t="shared" si="0"/>
        <v>1000</v>
      </c>
      <c r="E59" s="71"/>
      <c r="F59" s="71"/>
      <c r="G59" s="71"/>
      <c r="H59" s="75"/>
    </row>
    <row r="60" spans="1:8">
      <c r="A60" s="79" t="s">
        <v>245</v>
      </c>
      <c r="B60" s="76" t="s">
        <v>206</v>
      </c>
      <c r="C60" s="74">
        <v>600</v>
      </c>
      <c r="D60" s="71">
        <f t="shared" si="0"/>
        <v>600</v>
      </c>
      <c r="E60" s="71"/>
      <c r="F60" s="71"/>
      <c r="G60" s="71"/>
      <c r="H60" s="75"/>
    </row>
    <row r="61" spans="1:8">
      <c r="A61" s="79" t="s">
        <v>246</v>
      </c>
      <c r="B61" s="76" t="s">
        <v>206</v>
      </c>
      <c r="C61" s="80">
        <v>1000</v>
      </c>
      <c r="D61" s="71">
        <f t="shared" si="0"/>
        <v>1000</v>
      </c>
      <c r="E61" s="71"/>
      <c r="F61" s="71"/>
      <c r="G61" s="71"/>
      <c r="H61" s="75"/>
    </row>
    <row r="62" spans="1:8">
      <c r="A62" s="79" t="s">
        <v>247</v>
      </c>
      <c r="B62" s="76" t="s">
        <v>206</v>
      </c>
      <c r="C62" s="80">
        <v>600</v>
      </c>
      <c r="D62" s="71">
        <f t="shared" si="0"/>
        <v>600</v>
      </c>
      <c r="E62" s="71"/>
      <c r="F62" s="71"/>
      <c r="G62" s="71"/>
      <c r="H62" s="75"/>
    </row>
    <row r="63" spans="1:8">
      <c r="A63" s="79" t="s">
        <v>248</v>
      </c>
      <c r="B63" s="76" t="s">
        <v>206</v>
      </c>
      <c r="C63" s="80">
        <v>1000</v>
      </c>
      <c r="D63" s="71">
        <f t="shared" si="0"/>
        <v>1000</v>
      </c>
      <c r="E63" s="71"/>
      <c r="F63" s="71"/>
      <c r="G63" s="71"/>
      <c r="H63" s="75"/>
    </row>
    <row r="64" spans="1:8">
      <c r="A64" s="79" t="s">
        <v>249</v>
      </c>
      <c r="B64" s="76" t="s">
        <v>206</v>
      </c>
      <c r="C64" s="80">
        <v>1000</v>
      </c>
      <c r="D64" s="71">
        <f t="shared" si="0"/>
        <v>1000</v>
      </c>
      <c r="E64" s="71"/>
      <c r="F64" s="71"/>
      <c r="G64" s="71"/>
      <c r="H64" s="75"/>
    </row>
    <row r="65" spans="1:8">
      <c r="A65" s="79" t="s">
        <v>250</v>
      </c>
      <c r="B65" s="78" t="s">
        <v>206</v>
      </c>
      <c r="C65" s="80">
        <v>1000</v>
      </c>
      <c r="D65" s="71">
        <f t="shared" si="0"/>
        <v>1000</v>
      </c>
      <c r="E65" s="71"/>
      <c r="F65" s="71"/>
      <c r="G65" s="71"/>
      <c r="H65" s="84"/>
    </row>
    <row r="66" spans="1:8">
      <c r="A66" s="79" t="s">
        <v>251</v>
      </c>
      <c r="B66" s="78" t="s">
        <v>206</v>
      </c>
      <c r="C66" s="81">
        <v>300</v>
      </c>
      <c r="D66" s="71">
        <f t="shared" si="0"/>
        <v>300</v>
      </c>
      <c r="E66" s="71"/>
      <c r="F66" s="71"/>
      <c r="G66" s="71"/>
      <c r="H66" s="84"/>
    </row>
    <row r="67" spans="1:8" ht="18">
      <c r="A67" s="89" t="s">
        <v>252</v>
      </c>
      <c r="B67" s="66"/>
      <c r="C67" s="66"/>
      <c r="D67" s="66"/>
      <c r="E67" s="66"/>
      <c r="F67" s="66"/>
      <c r="G67" s="66"/>
      <c r="H67" s="66"/>
    </row>
    <row r="68" spans="1:8">
      <c r="A68" s="68" t="s">
        <v>253</v>
      </c>
      <c r="B68" s="76" t="s">
        <v>206</v>
      </c>
      <c r="C68" s="70">
        <v>50</v>
      </c>
      <c r="D68" s="71">
        <f t="shared" si="0"/>
        <v>50</v>
      </c>
      <c r="E68" s="71"/>
      <c r="F68" s="71"/>
      <c r="G68" s="71"/>
      <c r="H68" s="72"/>
    </row>
    <row r="69" spans="1:8">
      <c r="A69" s="73" t="s">
        <v>254</v>
      </c>
      <c r="B69" s="76" t="s">
        <v>206</v>
      </c>
      <c r="C69" s="74">
        <v>50</v>
      </c>
      <c r="D69" s="71">
        <f t="shared" si="0"/>
        <v>50</v>
      </c>
      <c r="E69" s="71"/>
      <c r="F69" s="71"/>
      <c r="G69" s="71"/>
      <c r="H69" s="75"/>
    </row>
    <row r="70" spans="1:8">
      <c r="A70" s="73" t="s">
        <v>255</v>
      </c>
      <c r="B70" s="76" t="s">
        <v>206</v>
      </c>
      <c r="C70" s="90">
        <v>20</v>
      </c>
      <c r="D70" s="71">
        <f t="shared" si="0"/>
        <v>20</v>
      </c>
      <c r="E70" s="71"/>
      <c r="F70" s="71"/>
      <c r="G70" s="71"/>
      <c r="H70" s="75"/>
    </row>
    <row r="71" spans="1:8">
      <c r="A71" s="73" t="s">
        <v>256</v>
      </c>
      <c r="B71" s="76" t="s">
        <v>206</v>
      </c>
      <c r="C71" s="74">
        <v>50</v>
      </c>
      <c r="D71" s="71">
        <f t="shared" si="0"/>
        <v>50</v>
      </c>
      <c r="E71" s="71"/>
      <c r="F71" s="71"/>
      <c r="G71" s="71"/>
      <c r="H71" s="75"/>
    </row>
    <row r="72" spans="1:8">
      <c r="A72" s="73" t="s">
        <v>257</v>
      </c>
      <c r="B72" s="91" t="s">
        <v>206</v>
      </c>
      <c r="C72" s="74">
        <v>50</v>
      </c>
      <c r="D72" s="71">
        <f t="shared" si="0"/>
        <v>50</v>
      </c>
      <c r="E72" s="71"/>
      <c r="F72" s="71"/>
      <c r="G72" s="71"/>
      <c r="H72" s="75"/>
    </row>
    <row r="73" spans="1:8">
      <c r="A73" s="73" t="s">
        <v>258</v>
      </c>
      <c r="B73" s="76" t="s">
        <v>206</v>
      </c>
      <c r="C73" s="74">
        <v>100</v>
      </c>
      <c r="D73" s="71">
        <f t="shared" si="0"/>
        <v>100</v>
      </c>
      <c r="E73" s="71"/>
      <c r="F73" s="71"/>
      <c r="G73" s="71"/>
      <c r="H73" s="75"/>
    </row>
    <row r="74" spans="1:8">
      <c r="A74" s="73" t="s">
        <v>259</v>
      </c>
      <c r="B74" s="76" t="s">
        <v>206</v>
      </c>
      <c r="C74" s="74">
        <v>50</v>
      </c>
      <c r="D74" s="71">
        <f t="shared" si="0"/>
        <v>50</v>
      </c>
      <c r="E74" s="71"/>
      <c r="F74" s="71"/>
      <c r="G74" s="71"/>
      <c r="H74" s="75"/>
    </row>
    <row r="75" spans="1:8">
      <c r="A75" s="73" t="s">
        <v>260</v>
      </c>
      <c r="B75" s="76" t="s">
        <v>206</v>
      </c>
      <c r="C75" s="74">
        <v>20</v>
      </c>
      <c r="D75" s="71">
        <f t="shared" si="0"/>
        <v>20</v>
      </c>
      <c r="E75" s="71"/>
      <c r="F75" s="71"/>
      <c r="G75" s="71"/>
      <c r="H75" s="75"/>
    </row>
    <row r="76" spans="1:8">
      <c r="A76" s="73" t="s">
        <v>261</v>
      </c>
      <c r="B76" s="76" t="s">
        <v>206</v>
      </c>
      <c r="C76" s="74">
        <v>20</v>
      </c>
      <c r="D76" s="71">
        <f t="shared" si="0"/>
        <v>20</v>
      </c>
      <c r="E76" s="71"/>
      <c r="F76" s="71"/>
      <c r="G76" s="71"/>
      <c r="H76" s="75"/>
    </row>
    <row r="77" spans="1:8">
      <c r="A77" s="73" t="s">
        <v>262</v>
      </c>
      <c r="B77" s="76" t="s">
        <v>206</v>
      </c>
      <c r="C77" s="74">
        <v>100</v>
      </c>
      <c r="D77" s="71">
        <f t="shared" si="0"/>
        <v>100</v>
      </c>
      <c r="E77" s="71"/>
      <c r="F77" s="71"/>
      <c r="G77" s="71"/>
      <c r="H77" s="75"/>
    </row>
    <row r="78" spans="1:8">
      <c r="A78" s="73" t="s">
        <v>263</v>
      </c>
      <c r="B78" s="76" t="s">
        <v>206</v>
      </c>
      <c r="C78" s="74">
        <v>50</v>
      </c>
      <c r="D78" s="71">
        <f t="shared" si="0"/>
        <v>50</v>
      </c>
      <c r="E78" s="71"/>
      <c r="F78" s="71"/>
      <c r="G78" s="71"/>
      <c r="H78" s="75"/>
    </row>
    <row r="79" spans="1:8">
      <c r="A79" s="79" t="s">
        <v>438</v>
      </c>
      <c r="B79" s="78" t="s">
        <v>206</v>
      </c>
      <c r="C79" s="81">
        <v>200</v>
      </c>
      <c r="D79" s="71">
        <f t="shared" si="0"/>
        <v>200</v>
      </c>
      <c r="E79" s="71"/>
      <c r="F79" s="71"/>
      <c r="G79" s="71"/>
      <c r="H79" s="84"/>
    </row>
    <row r="80" spans="1:8">
      <c r="A80" s="79" t="s">
        <v>808</v>
      </c>
      <c r="B80" s="78" t="s">
        <v>206</v>
      </c>
      <c r="C80" s="81">
        <v>100</v>
      </c>
      <c r="D80" s="71">
        <f t="shared" si="0"/>
        <v>100</v>
      </c>
      <c r="E80" s="71"/>
      <c r="F80" s="71"/>
      <c r="G80" s="71"/>
      <c r="H80" s="84"/>
    </row>
    <row r="81" spans="1:8">
      <c r="A81" s="79" t="s">
        <v>264</v>
      </c>
      <c r="B81" s="78" t="s">
        <v>206</v>
      </c>
      <c r="C81" s="81">
        <v>50</v>
      </c>
      <c r="D81" s="71">
        <f t="shared" si="0"/>
        <v>50</v>
      </c>
      <c r="E81" s="71"/>
      <c r="F81" s="71"/>
      <c r="G81" s="71"/>
      <c r="H81" s="84"/>
    </row>
    <row r="82" spans="1:8" ht="18">
      <c r="A82" s="65" t="s">
        <v>265</v>
      </c>
      <c r="B82" s="93"/>
      <c r="C82" s="94"/>
      <c r="D82" s="94"/>
      <c r="E82" s="94"/>
      <c r="F82" s="94"/>
      <c r="G82" s="94"/>
      <c r="H82" s="94"/>
    </row>
    <row r="83" spans="1:8">
      <c r="A83" s="68" t="s">
        <v>435</v>
      </c>
      <c r="B83" s="76" t="s">
        <v>206</v>
      </c>
      <c r="C83" s="88">
        <v>400</v>
      </c>
      <c r="D83" s="71">
        <f>C83-E83</f>
        <v>400</v>
      </c>
      <c r="E83" s="71"/>
      <c r="F83" s="71"/>
      <c r="G83" s="71"/>
      <c r="H83" s="72"/>
    </row>
    <row r="84" spans="1:8">
      <c r="A84" s="68" t="s">
        <v>266</v>
      </c>
      <c r="B84" s="76" t="s">
        <v>206</v>
      </c>
      <c r="C84" s="88">
        <v>400</v>
      </c>
      <c r="D84" s="71">
        <f>C84-E84</f>
        <v>400</v>
      </c>
      <c r="E84" s="71"/>
      <c r="F84" s="71"/>
      <c r="G84" s="71"/>
      <c r="H84" s="72"/>
    </row>
    <row r="85" spans="1:8">
      <c r="A85" s="68" t="s">
        <v>436</v>
      </c>
      <c r="B85" s="76" t="s">
        <v>206</v>
      </c>
      <c r="C85" s="88">
        <v>400</v>
      </c>
      <c r="D85" s="71">
        <f>C85-E85</f>
        <v>400</v>
      </c>
      <c r="E85" s="71"/>
      <c r="F85" s="71"/>
      <c r="G85" s="71"/>
      <c r="H85" s="72"/>
    </row>
    <row r="86" spans="1:8">
      <c r="A86" s="73" t="s">
        <v>267</v>
      </c>
      <c r="B86" s="76" t="s">
        <v>206</v>
      </c>
      <c r="C86" s="78">
        <v>400</v>
      </c>
      <c r="D86" s="71">
        <f t="shared" si="0"/>
        <v>400</v>
      </c>
      <c r="E86" s="71"/>
      <c r="F86" s="71"/>
      <c r="G86" s="71"/>
      <c r="H86" s="75"/>
    </row>
    <row r="87" spans="1:8">
      <c r="A87" s="73" t="s">
        <v>268</v>
      </c>
      <c r="B87" s="76" t="s">
        <v>206</v>
      </c>
      <c r="C87" s="78">
        <v>500</v>
      </c>
      <c r="D87" s="71">
        <f t="shared" si="0"/>
        <v>500</v>
      </c>
      <c r="E87" s="71"/>
      <c r="F87" s="71"/>
      <c r="G87" s="71"/>
      <c r="H87" s="75"/>
    </row>
    <row r="88" spans="1:8">
      <c r="A88" s="73" t="s">
        <v>437</v>
      </c>
      <c r="B88" s="76" t="s">
        <v>206</v>
      </c>
      <c r="C88" s="78">
        <v>400</v>
      </c>
      <c r="D88" s="71">
        <f t="shared" si="0"/>
        <v>400</v>
      </c>
      <c r="E88" s="71"/>
      <c r="F88" s="71"/>
      <c r="G88" s="71"/>
      <c r="H88" s="75"/>
    </row>
    <row r="89" spans="1:8">
      <c r="A89" s="73" t="s">
        <v>269</v>
      </c>
      <c r="B89" s="76" t="s">
        <v>206</v>
      </c>
      <c r="C89" s="78">
        <v>400</v>
      </c>
      <c r="D89" s="71">
        <f t="shared" si="0"/>
        <v>400</v>
      </c>
      <c r="E89" s="71"/>
      <c r="F89" s="71"/>
      <c r="G89" s="71"/>
      <c r="H89" s="75"/>
    </row>
    <row r="90" spans="1:8">
      <c r="A90" s="73" t="s">
        <v>270</v>
      </c>
      <c r="B90" s="76" t="s">
        <v>206</v>
      </c>
      <c r="C90" s="78">
        <v>400</v>
      </c>
      <c r="D90" s="71">
        <f t="shared" si="0"/>
        <v>400</v>
      </c>
      <c r="E90" s="71"/>
      <c r="F90" s="71"/>
      <c r="G90" s="71"/>
      <c r="H90" s="75"/>
    </row>
    <row r="91" spans="1:8">
      <c r="A91" s="73" t="s">
        <v>512</v>
      </c>
      <c r="B91" s="76" t="s">
        <v>206</v>
      </c>
      <c r="C91" s="78">
        <v>400</v>
      </c>
      <c r="D91" s="71">
        <f t="shared" ref="D91" si="1">C91-E91</f>
        <v>400</v>
      </c>
      <c r="E91" s="71"/>
      <c r="F91" s="71"/>
      <c r="G91" s="71"/>
      <c r="H91" s="75"/>
    </row>
    <row r="92" spans="1:8">
      <c r="A92" s="73" t="s">
        <v>271</v>
      </c>
      <c r="B92" s="76" t="s">
        <v>206</v>
      </c>
      <c r="C92" s="78">
        <v>400</v>
      </c>
      <c r="D92" s="71">
        <f t="shared" si="0"/>
        <v>400</v>
      </c>
      <c r="E92" s="71"/>
      <c r="F92" s="71"/>
      <c r="G92" s="71"/>
      <c r="H92" s="75"/>
    </row>
    <row r="93" spans="1:8">
      <c r="A93" s="79" t="s">
        <v>272</v>
      </c>
      <c r="B93" s="92" t="s">
        <v>206</v>
      </c>
      <c r="C93" s="80">
        <v>400</v>
      </c>
      <c r="D93" s="71">
        <f t="shared" ref="D93:D163" si="2">C93-E93</f>
        <v>400</v>
      </c>
      <c r="E93" s="71"/>
      <c r="F93" s="71"/>
      <c r="G93" s="71"/>
      <c r="H93" s="84"/>
    </row>
    <row r="94" spans="1:8" ht="18">
      <c r="A94" s="65" t="s">
        <v>273</v>
      </c>
      <c r="B94" s="93"/>
      <c r="C94" s="94"/>
      <c r="D94" s="94"/>
      <c r="E94" s="94"/>
      <c r="F94" s="94"/>
      <c r="G94" s="94"/>
      <c r="H94" s="94"/>
    </row>
    <row r="95" spans="1:8">
      <c r="A95" s="68" t="s">
        <v>229</v>
      </c>
      <c r="B95" s="76" t="s">
        <v>206</v>
      </c>
      <c r="C95" s="70">
        <v>400</v>
      </c>
      <c r="D95" s="71">
        <f t="shared" si="2"/>
        <v>400</v>
      </c>
      <c r="E95" s="71"/>
      <c r="F95" s="71"/>
      <c r="G95" s="71"/>
      <c r="H95" s="72"/>
    </row>
    <row r="96" spans="1:8">
      <c r="A96" s="68" t="s">
        <v>274</v>
      </c>
      <c r="B96" s="76" t="s">
        <v>206</v>
      </c>
      <c r="C96" s="70">
        <v>400</v>
      </c>
      <c r="D96" s="71">
        <f t="shared" si="2"/>
        <v>400</v>
      </c>
      <c r="E96" s="71"/>
      <c r="F96" s="71"/>
      <c r="G96" s="71"/>
      <c r="H96" s="75"/>
    </row>
    <row r="97" spans="1:8">
      <c r="A97" s="68" t="s">
        <v>275</v>
      </c>
      <c r="B97" s="76" t="s">
        <v>206</v>
      </c>
      <c r="C97" s="70">
        <v>400</v>
      </c>
      <c r="D97" s="71">
        <f t="shared" si="2"/>
        <v>400</v>
      </c>
      <c r="E97" s="71"/>
      <c r="F97" s="71"/>
      <c r="G97" s="71"/>
      <c r="H97" s="75"/>
    </row>
    <row r="98" spans="1:8">
      <c r="A98" s="68" t="s">
        <v>276</v>
      </c>
      <c r="B98" s="76" t="s">
        <v>206</v>
      </c>
      <c r="C98" s="74">
        <v>400</v>
      </c>
      <c r="D98" s="71">
        <f t="shared" si="2"/>
        <v>400</v>
      </c>
      <c r="E98" s="71"/>
      <c r="F98" s="71"/>
      <c r="G98" s="71"/>
      <c r="H98" s="75"/>
    </row>
    <row r="99" spans="1:8">
      <c r="A99" s="96" t="s">
        <v>277</v>
      </c>
      <c r="B99" s="76" t="s">
        <v>206</v>
      </c>
      <c r="C99" s="74">
        <v>400</v>
      </c>
      <c r="D99" s="71">
        <f t="shared" si="2"/>
        <v>400</v>
      </c>
      <c r="E99" s="71"/>
      <c r="F99" s="71"/>
      <c r="G99" s="71"/>
      <c r="H99" s="75"/>
    </row>
    <row r="100" spans="1:8">
      <c r="A100" s="79" t="s">
        <v>278</v>
      </c>
      <c r="B100" s="76" t="s">
        <v>206</v>
      </c>
      <c r="C100" s="74">
        <v>400</v>
      </c>
      <c r="D100" s="71">
        <f t="shared" si="2"/>
        <v>400</v>
      </c>
      <c r="E100" s="71"/>
      <c r="F100" s="71"/>
      <c r="G100" s="71"/>
      <c r="H100" s="75"/>
    </row>
    <row r="101" spans="1:8">
      <c r="A101" s="79" t="s">
        <v>279</v>
      </c>
      <c r="B101" s="76" t="s">
        <v>206</v>
      </c>
      <c r="C101" s="81">
        <v>400</v>
      </c>
      <c r="D101" s="71">
        <f t="shared" si="2"/>
        <v>400</v>
      </c>
      <c r="E101" s="71"/>
      <c r="F101" s="71"/>
      <c r="G101" s="71"/>
      <c r="H101" s="75"/>
    </row>
    <row r="102" spans="1:8">
      <c r="A102" s="79" t="s">
        <v>280</v>
      </c>
      <c r="B102" s="76" t="s">
        <v>206</v>
      </c>
      <c r="C102" s="80">
        <v>400</v>
      </c>
      <c r="D102" s="71">
        <f t="shared" si="2"/>
        <v>400</v>
      </c>
      <c r="E102" s="71"/>
      <c r="F102" s="71"/>
      <c r="G102" s="71"/>
      <c r="H102" s="75"/>
    </row>
    <row r="103" spans="1:8">
      <c r="A103" s="79" t="s">
        <v>281</v>
      </c>
      <c r="B103" s="76" t="s">
        <v>206</v>
      </c>
      <c r="C103" s="80">
        <v>400</v>
      </c>
      <c r="D103" s="71">
        <f t="shared" si="2"/>
        <v>400</v>
      </c>
      <c r="E103" s="71"/>
      <c r="F103" s="71"/>
      <c r="G103" s="71"/>
      <c r="H103" s="75"/>
    </row>
    <row r="104" spans="1:8">
      <c r="A104" s="79" t="s">
        <v>453</v>
      </c>
      <c r="B104" s="76" t="s">
        <v>206</v>
      </c>
      <c r="C104" s="80">
        <v>500</v>
      </c>
      <c r="D104" s="71">
        <f t="shared" si="2"/>
        <v>500</v>
      </c>
      <c r="E104" s="71"/>
      <c r="F104" s="71"/>
      <c r="G104" s="71"/>
      <c r="H104" s="75"/>
    </row>
    <row r="105" spans="1:8">
      <c r="A105" s="79" t="s">
        <v>454</v>
      </c>
      <c r="B105" s="76" t="s">
        <v>206</v>
      </c>
      <c r="C105" s="80">
        <v>500</v>
      </c>
      <c r="D105" s="71">
        <f t="shared" si="2"/>
        <v>500</v>
      </c>
      <c r="E105" s="71"/>
      <c r="F105" s="71"/>
      <c r="G105" s="71"/>
      <c r="H105" s="75"/>
    </row>
    <row r="106" spans="1:8">
      <c r="A106" s="79" t="s">
        <v>455</v>
      </c>
      <c r="B106" s="76" t="s">
        <v>206</v>
      </c>
      <c r="C106" s="80">
        <v>500</v>
      </c>
      <c r="D106" s="71">
        <f t="shared" si="2"/>
        <v>500</v>
      </c>
      <c r="E106" s="71"/>
      <c r="F106" s="71"/>
      <c r="G106" s="71"/>
      <c r="H106" s="75"/>
    </row>
    <row r="107" spans="1:8">
      <c r="A107" s="79" t="s">
        <v>456</v>
      </c>
      <c r="B107" s="76" t="s">
        <v>206</v>
      </c>
      <c r="C107" s="80">
        <v>500</v>
      </c>
      <c r="D107" s="71">
        <f t="shared" si="2"/>
        <v>500</v>
      </c>
      <c r="E107" s="71"/>
      <c r="F107" s="71"/>
      <c r="G107" s="71"/>
      <c r="H107" s="75"/>
    </row>
    <row r="108" spans="1:8">
      <c r="A108" s="79" t="s">
        <v>457</v>
      </c>
      <c r="B108" s="76" t="s">
        <v>206</v>
      </c>
      <c r="C108" s="80">
        <v>500</v>
      </c>
      <c r="D108" s="71">
        <f t="shared" si="2"/>
        <v>500</v>
      </c>
      <c r="E108" s="71"/>
      <c r="F108" s="71"/>
      <c r="G108" s="71"/>
      <c r="H108" s="75"/>
    </row>
    <row r="109" spans="1:8">
      <c r="A109" s="97" t="s">
        <v>282</v>
      </c>
      <c r="B109" s="76" t="s">
        <v>206</v>
      </c>
      <c r="C109" s="81">
        <v>500</v>
      </c>
      <c r="D109" s="71">
        <f t="shared" si="2"/>
        <v>500</v>
      </c>
      <c r="E109" s="71"/>
      <c r="F109" s="71"/>
      <c r="G109" s="71"/>
      <c r="H109" s="75"/>
    </row>
    <row r="110" spans="1:8">
      <c r="A110" s="97" t="s">
        <v>283</v>
      </c>
      <c r="B110" s="76" t="s">
        <v>206</v>
      </c>
      <c r="C110" s="81">
        <v>500</v>
      </c>
      <c r="D110" s="71">
        <f t="shared" si="2"/>
        <v>500</v>
      </c>
      <c r="E110" s="71"/>
      <c r="F110" s="71"/>
      <c r="G110" s="71"/>
      <c r="H110" s="75"/>
    </row>
    <row r="111" spans="1:8">
      <c r="A111" s="97" t="s">
        <v>284</v>
      </c>
      <c r="B111" s="76" t="s">
        <v>206</v>
      </c>
      <c r="C111" s="81">
        <v>300</v>
      </c>
      <c r="D111" s="71">
        <f t="shared" si="2"/>
        <v>300</v>
      </c>
      <c r="E111" s="71"/>
      <c r="F111" s="71"/>
      <c r="G111" s="71"/>
      <c r="H111" s="75"/>
    </row>
    <row r="112" spans="1:8">
      <c r="A112" s="97" t="s">
        <v>285</v>
      </c>
      <c r="B112" s="76" t="s">
        <v>206</v>
      </c>
      <c r="C112" s="81">
        <v>300</v>
      </c>
      <c r="D112" s="71">
        <f t="shared" si="2"/>
        <v>300</v>
      </c>
      <c r="E112" s="71"/>
      <c r="F112" s="71"/>
      <c r="G112" s="71"/>
      <c r="H112" s="75"/>
    </row>
    <row r="113" spans="1:8">
      <c r="A113" s="96" t="s">
        <v>286</v>
      </c>
      <c r="B113" s="76" t="s">
        <v>206</v>
      </c>
      <c r="C113" s="74">
        <v>400</v>
      </c>
      <c r="D113" s="71">
        <f t="shared" si="2"/>
        <v>400</v>
      </c>
      <c r="E113" s="71"/>
      <c r="F113" s="71"/>
      <c r="G113" s="71"/>
      <c r="H113" s="75"/>
    </row>
    <row r="114" spans="1:8">
      <c r="A114" s="97" t="s">
        <v>287</v>
      </c>
      <c r="B114" s="76" t="s">
        <v>206</v>
      </c>
      <c r="C114" s="74">
        <v>300</v>
      </c>
      <c r="D114" s="71">
        <f t="shared" si="2"/>
        <v>300</v>
      </c>
      <c r="E114" s="71"/>
      <c r="F114" s="71"/>
      <c r="G114" s="71"/>
      <c r="H114" s="75"/>
    </row>
    <row r="115" spans="1:8">
      <c r="A115" s="79" t="s">
        <v>249</v>
      </c>
      <c r="B115" s="76" t="s">
        <v>206</v>
      </c>
      <c r="C115" s="81">
        <v>400</v>
      </c>
      <c r="D115" s="71">
        <f t="shared" si="2"/>
        <v>400</v>
      </c>
      <c r="E115" s="71"/>
      <c r="F115" s="71"/>
      <c r="G115" s="71"/>
      <c r="H115" s="75"/>
    </row>
    <row r="116" spans="1:8">
      <c r="A116" s="97" t="s">
        <v>288</v>
      </c>
      <c r="B116" s="76" t="s">
        <v>206</v>
      </c>
      <c r="C116" s="81">
        <v>400</v>
      </c>
      <c r="D116" s="71">
        <f t="shared" si="2"/>
        <v>400</v>
      </c>
      <c r="E116" s="71"/>
      <c r="F116" s="71"/>
      <c r="G116" s="71"/>
      <c r="H116" s="75"/>
    </row>
    <row r="117" spans="1:8">
      <c r="A117" s="79" t="s">
        <v>289</v>
      </c>
      <c r="B117" s="92" t="s">
        <v>206</v>
      </c>
      <c r="C117" s="81">
        <v>400</v>
      </c>
      <c r="D117" s="71">
        <f t="shared" si="2"/>
        <v>400</v>
      </c>
      <c r="E117" s="71"/>
      <c r="F117" s="71"/>
      <c r="G117" s="71"/>
      <c r="H117" s="84"/>
    </row>
    <row r="118" spans="1:8" ht="18">
      <c r="A118" s="89" t="s">
        <v>290</v>
      </c>
      <c r="B118" s="66"/>
      <c r="C118" s="66"/>
      <c r="D118" s="66"/>
      <c r="E118" s="66"/>
      <c r="F118" s="66"/>
      <c r="G118" s="66"/>
      <c r="H118" s="66"/>
    </row>
    <row r="119" spans="1:8">
      <c r="A119" s="98" t="s">
        <v>291</v>
      </c>
      <c r="B119" s="76" t="s">
        <v>206</v>
      </c>
      <c r="C119" s="70">
        <v>30</v>
      </c>
      <c r="D119" s="71">
        <f t="shared" si="2"/>
        <v>30</v>
      </c>
      <c r="E119" s="71"/>
      <c r="F119" s="71"/>
      <c r="G119" s="71"/>
      <c r="H119" s="72"/>
    </row>
    <row r="120" spans="1:8">
      <c r="A120" s="99" t="s">
        <v>292</v>
      </c>
      <c r="B120" s="76" t="s">
        <v>206</v>
      </c>
      <c r="C120" s="100">
        <v>100</v>
      </c>
      <c r="D120" s="71">
        <f t="shared" si="2"/>
        <v>100</v>
      </c>
      <c r="E120" s="71"/>
      <c r="F120" s="71"/>
      <c r="G120" s="71"/>
      <c r="H120" s="75"/>
    </row>
    <row r="121" spans="1:8">
      <c r="A121" s="99" t="s">
        <v>293</v>
      </c>
      <c r="B121" s="76" t="s">
        <v>206</v>
      </c>
      <c r="C121" s="100">
        <v>50</v>
      </c>
      <c r="D121" s="71">
        <f t="shared" si="2"/>
        <v>50</v>
      </c>
      <c r="E121" s="71"/>
      <c r="F121" s="71"/>
      <c r="G121" s="71"/>
      <c r="H121" s="75"/>
    </row>
    <row r="122" spans="1:8">
      <c r="A122" s="101" t="s">
        <v>294</v>
      </c>
      <c r="B122" s="76" t="s">
        <v>206</v>
      </c>
      <c r="C122" s="102">
        <v>50</v>
      </c>
      <c r="D122" s="71">
        <f t="shared" si="2"/>
        <v>50</v>
      </c>
      <c r="E122" s="71"/>
      <c r="F122" s="71"/>
      <c r="G122" s="71"/>
      <c r="H122" s="75"/>
    </row>
    <row r="123" spans="1:8">
      <c r="A123" s="101" t="s">
        <v>295</v>
      </c>
      <c r="B123" s="76" t="s">
        <v>206</v>
      </c>
      <c r="C123" s="102">
        <v>50</v>
      </c>
      <c r="D123" s="71">
        <f t="shared" si="2"/>
        <v>50</v>
      </c>
      <c r="E123" s="71"/>
      <c r="F123" s="71"/>
      <c r="G123" s="71"/>
      <c r="H123" s="75"/>
    </row>
    <row r="124" spans="1:8">
      <c r="A124" s="103" t="s">
        <v>296</v>
      </c>
      <c r="B124" s="76" t="s">
        <v>206</v>
      </c>
      <c r="C124" s="74">
        <v>50</v>
      </c>
      <c r="D124" s="71">
        <f t="shared" si="2"/>
        <v>50</v>
      </c>
      <c r="E124" s="71"/>
      <c r="F124" s="71"/>
      <c r="G124" s="71"/>
      <c r="H124" s="75"/>
    </row>
    <row r="125" spans="1:8">
      <c r="A125" s="104" t="s">
        <v>297</v>
      </c>
      <c r="B125" s="76" t="s">
        <v>206</v>
      </c>
      <c r="C125" s="70">
        <v>50</v>
      </c>
      <c r="D125" s="71">
        <f t="shared" si="2"/>
        <v>50</v>
      </c>
      <c r="E125" s="71"/>
      <c r="F125" s="71"/>
      <c r="G125" s="71"/>
      <c r="H125" s="75"/>
    </row>
    <row r="126" spans="1:8">
      <c r="A126" s="68" t="s">
        <v>298</v>
      </c>
      <c r="B126" s="76" t="s">
        <v>206</v>
      </c>
      <c r="C126" s="100">
        <v>50</v>
      </c>
      <c r="D126" s="71">
        <f t="shared" si="2"/>
        <v>50</v>
      </c>
      <c r="E126" s="71"/>
      <c r="F126" s="71"/>
      <c r="G126" s="71"/>
      <c r="H126" s="75"/>
    </row>
    <row r="127" spans="1:8">
      <c r="A127" s="101" t="s">
        <v>299</v>
      </c>
      <c r="B127" s="76" t="s">
        <v>206</v>
      </c>
      <c r="C127" s="74">
        <v>50</v>
      </c>
      <c r="D127" s="71">
        <f t="shared" si="2"/>
        <v>50</v>
      </c>
      <c r="E127" s="71"/>
      <c r="F127" s="71"/>
      <c r="G127" s="71"/>
      <c r="H127" s="75"/>
    </row>
    <row r="128" spans="1:8">
      <c r="A128" s="73" t="s">
        <v>300</v>
      </c>
      <c r="B128" s="76" t="s">
        <v>206</v>
      </c>
      <c r="C128" s="74">
        <v>50</v>
      </c>
      <c r="D128" s="71">
        <f t="shared" si="2"/>
        <v>50</v>
      </c>
      <c r="E128" s="71"/>
      <c r="F128" s="71"/>
      <c r="G128" s="71"/>
      <c r="H128" s="75"/>
    </row>
    <row r="129" spans="1:8">
      <c r="A129" s="73" t="s">
        <v>447</v>
      </c>
      <c r="B129" s="76" t="s">
        <v>206</v>
      </c>
      <c r="C129" s="74">
        <v>100</v>
      </c>
      <c r="D129" s="71">
        <f t="shared" si="2"/>
        <v>100</v>
      </c>
      <c r="E129" s="71"/>
      <c r="F129" s="71"/>
      <c r="G129" s="71"/>
      <c r="H129" s="75"/>
    </row>
    <row r="130" spans="1:8">
      <c r="A130" s="73" t="s">
        <v>301</v>
      </c>
      <c r="B130" s="76" t="s">
        <v>206</v>
      </c>
      <c r="C130" s="74">
        <v>100</v>
      </c>
      <c r="D130" s="71">
        <f t="shared" si="2"/>
        <v>100</v>
      </c>
      <c r="E130" s="71"/>
      <c r="F130" s="71"/>
      <c r="G130" s="71"/>
      <c r="H130" s="75"/>
    </row>
    <row r="131" spans="1:8">
      <c r="A131" s="73" t="s">
        <v>302</v>
      </c>
      <c r="B131" s="76" t="s">
        <v>206</v>
      </c>
      <c r="C131" s="74">
        <v>50</v>
      </c>
      <c r="D131" s="71">
        <f t="shared" si="2"/>
        <v>50</v>
      </c>
      <c r="E131" s="71"/>
      <c r="F131" s="71"/>
      <c r="G131" s="71"/>
      <c r="H131" s="75"/>
    </row>
    <row r="132" spans="1:8">
      <c r="A132" s="101" t="s">
        <v>303</v>
      </c>
      <c r="B132" s="76" t="s">
        <v>206</v>
      </c>
      <c r="C132" s="74">
        <v>20</v>
      </c>
      <c r="D132" s="71">
        <f t="shared" si="2"/>
        <v>20</v>
      </c>
      <c r="E132" s="71"/>
      <c r="F132" s="71"/>
      <c r="G132" s="71"/>
      <c r="H132" s="75"/>
    </row>
    <row r="133" spans="1:8">
      <c r="A133" s="73" t="s">
        <v>304</v>
      </c>
      <c r="B133" s="76" t="s">
        <v>206</v>
      </c>
      <c r="C133" s="102">
        <v>50</v>
      </c>
      <c r="D133" s="71">
        <f t="shared" si="2"/>
        <v>50</v>
      </c>
      <c r="E133" s="71"/>
      <c r="F133" s="71"/>
      <c r="G133" s="71"/>
      <c r="H133" s="75"/>
    </row>
    <row r="134" spans="1:8" ht="18">
      <c r="A134" s="89" t="s">
        <v>305</v>
      </c>
      <c r="B134" s="66"/>
      <c r="C134" s="66"/>
      <c r="D134" s="66"/>
      <c r="E134" s="66"/>
      <c r="F134" s="66"/>
      <c r="G134" s="66"/>
      <c r="H134" s="66"/>
    </row>
    <row r="135" spans="1:8">
      <c r="A135" s="103" t="s">
        <v>445</v>
      </c>
      <c r="B135" s="78" t="s">
        <v>206</v>
      </c>
      <c r="C135" s="74">
        <v>300</v>
      </c>
      <c r="D135" s="71">
        <f t="shared" si="2"/>
        <v>300</v>
      </c>
      <c r="E135" s="71"/>
      <c r="F135" s="71"/>
      <c r="G135" s="71"/>
      <c r="H135" s="75"/>
    </row>
    <row r="136" spans="1:8">
      <c r="A136" s="105" t="s">
        <v>306</v>
      </c>
      <c r="B136" s="76" t="s">
        <v>206</v>
      </c>
      <c r="C136" s="106">
        <v>100</v>
      </c>
      <c r="D136" s="71">
        <f t="shared" si="2"/>
        <v>100</v>
      </c>
      <c r="E136" s="71"/>
      <c r="F136" s="71"/>
      <c r="G136" s="71"/>
      <c r="H136" s="72"/>
    </row>
    <row r="137" spans="1:8">
      <c r="A137" s="73" t="s">
        <v>307</v>
      </c>
      <c r="B137" s="76" t="s">
        <v>206</v>
      </c>
      <c r="C137" s="107">
        <v>100</v>
      </c>
      <c r="D137" s="71">
        <f t="shared" si="2"/>
        <v>100</v>
      </c>
      <c r="E137" s="71"/>
      <c r="F137" s="71"/>
      <c r="G137" s="71"/>
      <c r="H137" s="75"/>
    </row>
    <row r="138" spans="1:8">
      <c r="A138" s="73" t="s">
        <v>308</v>
      </c>
      <c r="B138" s="76" t="s">
        <v>206</v>
      </c>
      <c r="C138" s="74">
        <v>100</v>
      </c>
      <c r="D138" s="71">
        <f t="shared" si="2"/>
        <v>100</v>
      </c>
      <c r="E138" s="71"/>
      <c r="F138" s="71"/>
      <c r="G138" s="71"/>
      <c r="H138" s="75"/>
    </row>
    <row r="139" spans="1:8">
      <c r="A139" s="73" t="s">
        <v>309</v>
      </c>
      <c r="B139" s="76" t="s">
        <v>206</v>
      </c>
      <c r="C139" s="74">
        <v>100</v>
      </c>
      <c r="D139" s="71">
        <f t="shared" si="2"/>
        <v>100</v>
      </c>
      <c r="E139" s="71"/>
      <c r="F139" s="71"/>
      <c r="G139" s="71"/>
      <c r="H139" s="75"/>
    </row>
    <row r="140" spans="1:8">
      <c r="A140" s="73" t="s">
        <v>310</v>
      </c>
      <c r="B140" s="76" t="s">
        <v>206</v>
      </c>
      <c r="C140" s="74">
        <v>300</v>
      </c>
      <c r="D140" s="71">
        <f t="shared" si="2"/>
        <v>300</v>
      </c>
      <c r="E140" s="71"/>
      <c r="F140" s="71"/>
      <c r="G140" s="71"/>
      <c r="H140" s="75"/>
    </row>
    <row r="141" spans="1:8">
      <c r="A141" s="108" t="s">
        <v>311</v>
      </c>
      <c r="B141" s="76" t="s">
        <v>206</v>
      </c>
      <c r="C141" s="74">
        <v>300</v>
      </c>
      <c r="D141" s="71">
        <f t="shared" si="2"/>
        <v>300</v>
      </c>
      <c r="E141" s="71"/>
      <c r="F141" s="71"/>
      <c r="G141" s="71"/>
      <c r="H141" s="75"/>
    </row>
    <row r="142" spans="1:8">
      <c r="A142" s="73" t="s">
        <v>312</v>
      </c>
      <c r="B142" s="76" t="s">
        <v>206</v>
      </c>
      <c r="C142" s="74">
        <v>300</v>
      </c>
      <c r="D142" s="71">
        <f t="shared" si="2"/>
        <v>300</v>
      </c>
      <c r="E142" s="71"/>
      <c r="F142" s="71"/>
      <c r="G142" s="71"/>
      <c r="H142" s="75"/>
    </row>
    <row r="143" spans="1:8">
      <c r="A143" s="73" t="s">
        <v>313</v>
      </c>
      <c r="B143" s="76" t="s">
        <v>206</v>
      </c>
      <c r="C143" s="74">
        <v>300</v>
      </c>
      <c r="D143" s="71">
        <f t="shared" si="2"/>
        <v>300</v>
      </c>
      <c r="E143" s="71"/>
      <c r="F143" s="71"/>
      <c r="G143" s="71"/>
      <c r="H143" s="75"/>
    </row>
    <row r="144" spans="1:8">
      <c r="A144" s="73" t="s">
        <v>314</v>
      </c>
      <c r="B144" s="76" t="s">
        <v>206</v>
      </c>
      <c r="C144" s="74">
        <v>500</v>
      </c>
      <c r="D144" s="71">
        <f t="shared" si="2"/>
        <v>500</v>
      </c>
      <c r="E144" s="71"/>
      <c r="F144" s="71"/>
      <c r="G144" s="71"/>
      <c r="H144" s="75"/>
    </row>
    <row r="145" spans="1:8">
      <c r="A145" s="73" t="s">
        <v>315</v>
      </c>
      <c r="B145" s="76" t="s">
        <v>206</v>
      </c>
      <c r="C145" s="74">
        <v>400</v>
      </c>
      <c r="D145" s="71">
        <f t="shared" si="2"/>
        <v>400</v>
      </c>
      <c r="E145" s="71"/>
      <c r="F145" s="71"/>
      <c r="G145" s="71"/>
      <c r="H145" s="75"/>
    </row>
    <row r="146" spans="1:8">
      <c r="A146" s="73" t="s">
        <v>316</v>
      </c>
      <c r="B146" s="76" t="s">
        <v>206</v>
      </c>
      <c r="C146" s="74">
        <v>400</v>
      </c>
      <c r="D146" s="71">
        <f t="shared" si="2"/>
        <v>400</v>
      </c>
      <c r="E146" s="71"/>
      <c r="F146" s="71"/>
      <c r="G146" s="71"/>
      <c r="H146" s="75"/>
    </row>
    <row r="147" spans="1:8">
      <c r="A147" s="73" t="s">
        <v>317</v>
      </c>
      <c r="B147" s="76" t="s">
        <v>206</v>
      </c>
      <c r="C147" s="74">
        <v>500</v>
      </c>
      <c r="D147" s="71">
        <f t="shared" si="2"/>
        <v>500</v>
      </c>
      <c r="E147" s="71"/>
      <c r="F147" s="71"/>
      <c r="G147" s="71"/>
      <c r="H147" s="75"/>
    </row>
    <row r="148" spans="1:8" ht="18">
      <c r="A148" s="65" t="s">
        <v>318</v>
      </c>
      <c r="B148" s="66"/>
      <c r="C148" s="66"/>
      <c r="D148" s="66"/>
      <c r="E148" s="66"/>
      <c r="F148" s="66"/>
      <c r="G148" s="66"/>
      <c r="H148" s="66"/>
    </row>
    <row r="149" spans="1:8">
      <c r="A149" s="68" t="s">
        <v>319</v>
      </c>
      <c r="B149" s="76" t="s">
        <v>206</v>
      </c>
      <c r="C149" s="70">
        <v>100</v>
      </c>
      <c r="D149" s="71">
        <f t="shared" si="2"/>
        <v>100</v>
      </c>
      <c r="E149" s="71"/>
      <c r="F149" s="71"/>
      <c r="G149" s="71"/>
      <c r="H149" s="72"/>
    </row>
    <row r="150" spans="1:8">
      <c r="A150" s="73" t="s">
        <v>320</v>
      </c>
      <c r="B150" s="76" t="s">
        <v>206</v>
      </c>
      <c r="C150" s="74">
        <v>100</v>
      </c>
      <c r="D150" s="71">
        <f t="shared" si="2"/>
        <v>100</v>
      </c>
      <c r="E150" s="71"/>
      <c r="F150" s="71"/>
      <c r="G150" s="71"/>
      <c r="H150" s="75"/>
    </row>
    <row r="151" spans="1:8">
      <c r="A151" s="73" t="s">
        <v>321</v>
      </c>
      <c r="B151" s="76" t="s">
        <v>206</v>
      </c>
      <c r="C151" s="74">
        <v>100</v>
      </c>
      <c r="D151" s="71">
        <f t="shared" si="2"/>
        <v>100</v>
      </c>
      <c r="E151" s="71"/>
      <c r="F151" s="71"/>
      <c r="G151" s="71"/>
      <c r="H151" s="75"/>
    </row>
    <row r="152" spans="1:8">
      <c r="A152" s="73" t="s">
        <v>322</v>
      </c>
      <c r="B152" s="76" t="s">
        <v>206</v>
      </c>
      <c r="C152" s="74">
        <v>100</v>
      </c>
      <c r="D152" s="71">
        <f t="shared" si="2"/>
        <v>100</v>
      </c>
      <c r="E152" s="71"/>
      <c r="F152" s="71"/>
      <c r="G152" s="71"/>
      <c r="H152" s="75"/>
    </row>
    <row r="153" spans="1:8">
      <c r="A153" s="73" t="s">
        <v>323</v>
      </c>
      <c r="B153" s="76" t="s">
        <v>206</v>
      </c>
      <c r="C153" s="74">
        <v>100</v>
      </c>
      <c r="D153" s="71">
        <f t="shared" si="2"/>
        <v>100</v>
      </c>
      <c r="E153" s="71"/>
      <c r="F153" s="71"/>
      <c r="G153" s="71"/>
      <c r="H153" s="75"/>
    </row>
    <row r="154" spans="1:8">
      <c r="A154" s="73" t="s">
        <v>324</v>
      </c>
      <c r="B154" s="76" t="s">
        <v>206</v>
      </c>
      <c r="C154" s="74">
        <v>100</v>
      </c>
      <c r="D154" s="71">
        <f t="shared" si="2"/>
        <v>100</v>
      </c>
      <c r="E154" s="71"/>
      <c r="F154" s="71"/>
      <c r="G154" s="71"/>
      <c r="H154" s="75"/>
    </row>
    <row r="155" spans="1:8">
      <c r="A155" s="73" t="s">
        <v>325</v>
      </c>
      <c r="B155" s="76" t="s">
        <v>206</v>
      </c>
      <c r="C155" s="74">
        <v>100</v>
      </c>
      <c r="D155" s="71">
        <f t="shared" si="2"/>
        <v>100</v>
      </c>
      <c r="E155" s="71"/>
      <c r="F155" s="71"/>
      <c r="G155" s="71"/>
      <c r="H155" s="75"/>
    </row>
    <row r="156" spans="1:8">
      <c r="A156" s="73" t="s">
        <v>326</v>
      </c>
      <c r="B156" s="76" t="s">
        <v>206</v>
      </c>
      <c r="C156" s="74">
        <v>100</v>
      </c>
      <c r="D156" s="71">
        <f t="shared" si="2"/>
        <v>100</v>
      </c>
      <c r="E156" s="71"/>
      <c r="F156" s="71"/>
      <c r="G156" s="71"/>
      <c r="H156" s="75"/>
    </row>
    <row r="157" spans="1:8">
      <c r="A157" s="73" t="s">
        <v>327</v>
      </c>
      <c r="B157" s="76" t="s">
        <v>206</v>
      </c>
      <c r="C157" s="74">
        <v>100</v>
      </c>
      <c r="D157" s="71">
        <f t="shared" si="2"/>
        <v>100</v>
      </c>
      <c r="E157" s="71"/>
      <c r="F157" s="71"/>
      <c r="G157" s="71"/>
      <c r="H157" s="75"/>
    </row>
    <row r="158" spans="1:8">
      <c r="A158" s="73" t="s">
        <v>328</v>
      </c>
      <c r="B158" s="76" t="s">
        <v>206</v>
      </c>
      <c r="C158" s="74">
        <v>100</v>
      </c>
      <c r="D158" s="71">
        <f t="shared" si="2"/>
        <v>100</v>
      </c>
      <c r="E158" s="71"/>
      <c r="F158" s="71"/>
      <c r="G158" s="71"/>
      <c r="H158" s="75"/>
    </row>
    <row r="159" spans="1:8" ht="18.600000000000001" thickBot="1">
      <c r="A159" s="109" t="s">
        <v>329</v>
      </c>
      <c r="B159" s="110"/>
      <c r="C159" s="110"/>
      <c r="D159" s="110"/>
      <c r="E159" s="110"/>
      <c r="F159" s="110"/>
      <c r="G159" s="110"/>
      <c r="H159" s="110"/>
    </row>
    <row r="160" spans="1:8">
      <c r="A160" s="73" t="s">
        <v>330</v>
      </c>
      <c r="B160" s="76" t="s">
        <v>206</v>
      </c>
      <c r="C160" s="74">
        <v>200</v>
      </c>
      <c r="D160" s="71">
        <f t="shared" si="2"/>
        <v>200</v>
      </c>
      <c r="E160" s="71"/>
      <c r="F160" s="71"/>
      <c r="G160" s="71"/>
      <c r="H160" s="75"/>
    </row>
    <row r="161" spans="1:8">
      <c r="A161" s="73" t="s">
        <v>331</v>
      </c>
      <c r="B161" s="76" t="s">
        <v>206</v>
      </c>
      <c r="C161" s="74">
        <v>100</v>
      </c>
      <c r="D161" s="71">
        <f t="shared" si="2"/>
        <v>100</v>
      </c>
      <c r="E161" s="71"/>
      <c r="F161" s="71"/>
      <c r="G161" s="71"/>
      <c r="H161" s="75"/>
    </row>
    <row r="162" spans="1:8">
      <c r="A162" s="73" t="s">
        <v>332</v>
      </c>
      <c r="B162" s="76" t="s">
        <v>206</v>
      </c>
      <c r="C162" s="74">
        <v>300</v>
      </c>
      <c r="D162" s="71">
        <f t="shared" si="2"/>
        <v>300</v>
      </c>
      <c r="E162" s="71"/>
      <c r="F162" s="71"/>
      <c r="G162" s="71"/>
      <c r="H162" s="75"/>
    </row>
    <row r="163" spans="1:8">
      <c r="A163" s="73" t="s">
        <v>333</v>
      </c>
      <c r="B163" s="76" t="s">
        <v>206</v>
      </c>
      <c r="C163" s="74">
        <v>300</v>
      </c>
      <c r="D163" s="71">
        <f t="shared" si="2"/>
        <v>300</v>
      </c>
      <c r="E163" s="71"/>
      <c r="F163" s="71"/>
      <c r="G163" s="71"/>
      <c r="H163" s="75"/>
    </row>
    <row r="164" spans="1:8">
      <c r="A164" s="73" t="s">
        <v>334</v>
      </c>
      <c r="B164" s="76" t="s">
        <v>206</v>
      </c>
      <c r="C164" s="74">
        <v>300</v>
      </c>
      <c r="D164" s="71">
        <f t="shared" ref="D164:D235" si="3">C164-E164</f>
        <v>300</v>
      </c>
      <c r="E164" s="71"/>
      <c r="F164" s="71"/>
      <c r="G164" s="71"/>
      <c r="H164" s="75"/>
    </row>
    <row r="165" spans="1:8" ht="18">
      <c r="A165" s="89" t="s">
        <v>335</v>
      </c>
      <c r="B165" s="66"/>
      <c r="C165" s="66"/>
      <c r="D165" s="66"/>
      <c r="E165" s="66"/>
      <c r="F165" s="66"/>
      <c r="G165" s="66"/>
      <c r="H165" s="66"/>
    </row>
    <row r="166" spans="1:8">
      <c r="A166" s="68" t="s">
        <v>336</v>
      </c>
      <c r="B166" s="76" t="s">
        <v>206</v>
      </c>
      <c r="C166" s="70">
        <v>200</v>
      </c>
      <c r="D166" s="71">
        <f t="shared" si="3"/>
        <v>200</v>
      </c>
      <c r="E166" s="71"/>
      <c r="F166" s="71"/>
      <c r="G166" s="71"/>
      <c r="H166" s="72"/>
    </row>
    <row r="167" spans="1:8">
      <c r="A167" s="73" t="s">
        <v>337</v>
      </c>
      <c r="B167" s="76" t="s">
        <v>206</v>
      </c>
      <c r="C167" s="74">
        <v>200</v>
      </c>
      <c r="D167" s="71">
        <f t="shared" si="3"/>
        <v>200</v>
      </c>
      <c r="E167" s="71"/>
      <c r="F167" s="71"/>
      <c r="G167" s="71"/>
      <c r="H167" s="75"/>
    </row>
    <row r="168" spans="1:8">
      <c r="A168" s="73" t="s">
        <v>338</v>
      </c>
      <c r="B168" s="76" t="s">
        <v>206</v>
      </c>
      <c r="C168" s="74">
        <v>200</v>
      </c>
      <c r="D168" s="71">
        <f t="shared" si="3"/>
        <v>200</v>
      </c>
      <c r="E168" s="71"/>
      <c r="F168" s="71"/>
      <c r="G168" s="71"/>
      <c r="H168" s="75"/>
    </row>
    <row r="169" spans="1:8" ht="18">
      <c r="A169" s="89" t="s">
        <v>339</v>
      </c>
      <c r="B169" s="66"/>
      <c r="C169" s="66"/>
      <c r="D169" s="66"/>
      <c r="E169" s="66"/>
      <c r="F169" s="66"/>
      <c r="G169" s="66"/>
      <c r="H169" s="66"/>
    </row>
    <row r="170" spans="1:8">
      <c r="A170" s="68" t="s">
        <v>451</v>
      </c>
      <c r="B170" s="76" t="s">
        <v>206</v>
      </c>
      <c r="C170" s="70">
        <v>100</v>
      </c>
      <c r="D170" s="71">
        <f t="shared" si="3"/>
        <v>100</v>
      </c>
      <c r="E170" s="71"/>
      <c r="F170" s="71"/>
      <c r="G170" s="71"/>
      <c r="H170" s="72"/>
    </row>
    <row r="171" spans="1:8">
      <c r="A171" s="68" t="s">
        <v>448</v>
      </c>
      <c r="B171" s="76" t="s">
        <v>206</v>
      </c>
      <c r="C171" s="70">
        <v>100</v>
      </c>
      <c r="D171" s="71">
        <f t="shared" si="3"/>
        <v>100</v>
      </c>
      <c r="E171" s="71"/>
      <c r="F171" s="71"/>
      <c r="G171" s="71"/>
      <c r="H171" s="72"/>
    </row>
    <row r="172" spans="1:8">
      <c r="A172" s="68" t="s">
        <v>340</v>
      </c>
      <c r="B172" s="76" t="s">
        <v>206</v>
      </c>
      <c r="C172" s="70">
        <v>100</v>
      </c>
      <c r="D172" s="71">
        <f t="shared" si="3"/>
        <v>100</v>
      </c>
      <c r="E172" s="71"/>
      <c r="F172" s="71"/>
      <c r="G172" s="71"/>
      <c r="H172" s="72"/>
    </row>
    <row r="173" spans="1:8">
      <c r="A173" s="68" t="s">
        <v>452</v>
      </c>
      <c r="B173" s="76" t="s">
        <v>206</v>
      </c>
      <c r="C173" s="70">
        <v>100</v>
      </c>
      <c r="D173" s="71">
        <f t="shared" si="3"/>
        <v>100</v>
      </c>
      <c r="E173" s="71"/>
      <c r="F173" s="71"/>
      <c r="G173" s="71"/>
      <c r="H173" s="72"/>
    </row>
    <row r="174" spans="1:8">
      <c r="A174" s="73" t="s">
        <v>341</v>
      </c>
      <c r="B174" s="76" t="s">
        <v>206</v>
      </c>
      <c r="C174" s="74">
        <v>50</v>
      </c>
      <c r="D174" s="71">
        <f t="shared" si="3"/>
        <v>50</v>
      </c>
      <c r="E174" s="71"/>
      <c r="F174" s="71"/>
      <c r="G174" s="71"/>
      <c r="H174" s="75"/>
    </row>
    <row r="175" spans="1:8">
      <c r="A175" s="73" t="s">
        <v>342</v>
      </c>
      <c r="B175" s="76" t="s">
        <v>206</v>
      </c>
      <c r="C175" s="74">
        <v>50</v>
      </c>
      <c r="D175" s="71">
        <f t="shared" si="3"/>
        <v>50</v>
      </c>
      <c r="E175" s="71"/>
      <c r="F175" s="71"/>
      <c r="G175" s="71"/>
      <c r="H175" s="75"/>
    </row>
    <row r="176" spans="1:8">
      <c r="A176" s="73" t="s">
        <v>450</v>
      </c>
      <c r="B176" s="76" t="s">
        <v>206</v>
      </c>
      <c r="C176" s="74">
        <v>100</v>
      </c>
      <c r="D176" s="71">
        <f t="shared" si="3"/>
        <v>100</v>
      </c>
      <c r="E176" s="71"/>
      <c r="F176" s="71"/>
      <c r="G176" s="71"/>
      <c r="H176" s="75"/>
    </row>
    <row r="177" spans="1:8">
      <c r="A177" s="73" t="s">
        <v>343</v>
      </c>
      <c r="B177" s="76" t="s">
        <v>206</v>
      </c>
      <c r="C177" s="74">
        <v>100</v>
      </c>
      <c r="D177" s="71">
        <f t="shared" si="3"/>
        <v>100</v>
      </c>
      <c r="E177" s="71"/>
      <c r="F177" s="71"/>
      <c r="G177" s="71"/>
      <c r="H177" s="75"/>
    </row>
    <row r="178" spans="1:8">
      <c r="A178" s="73" t="s">
        <v>344</v>
      </c>
      <c r="B178" s="76" t="s">
        <v>206</v>
      </c>
      <c r="C178" s="74">
        <v>100</v>
      </c>
      <c r="D178" s="71">
        <f t="shared" si="3"/>
        <v>100</v>
      </c>
      <c r="E178" s="71"/>
      <c r="F178" s="71"/>
      <c r="G178" s="71"/>
      <c r="H178" s="75"/>
    </row>
    <row r="179" spans="1:8">
      <c r="A179" s="79" t="s">
        <v>345</v>
      </c>
      <c r="B179" s="76" t="s">
        <v>206</v>
      </c>
      <c r="C179" s="81">
        <v>100</v>
      </c>
      <c r="D179" s="71">
        <f t="shared" si="3"/>
        <v>100</v>
      </c>
      <c r="E179" s="71"/>
      <c r="F179" s="71"/>
      <c r="G179" s="71"/>
      <c r="H179" s="75"/>
    </row>
    <row r="180" spans="1:8">
      <c r="A180" s="79" t="s">
        <v>449</v>
      </c>
      <c r="B180" s="76" t="s">
        <v>206</v>
      </c>
      <c r="C180" s="81">
        <v>100</v>
      </c>
      <c r="D180" s="71">
        <f t="shared" si="3"/>
        <v>100</v>
      </c>
      <c r="E180" s="71"/>
      <c r="F180" s="71"/>
      <c r="G180" s="71"/>
      <c r="H180" s="75"/>
    </row>
    <row r="181" spans="1:8">
      <c r="A181" s="79" t="s">
        <v>346</v>
      </c>
      <c r="B181" s="76" t="s">
        <v>206</v>
      </c>
      <c r="C181" s="81">
        <v>100</v>
      </c>
      <c r="D181" s="71">
        <f t="shared" si="3"/>
        <v>100</v>
      </c>
      <c r="E181" s="71"/>
      <c r="F181" s="71"/>
      <c r="G181" s="71"/>
      <c r="H181" s="75"/>
    </row>
    <row r="182" spans="1:8">
      <c r="A182" s="79" t="s">
        <v>347</v>
      </c>
      <c r="B182" s="76" t="s">
        <v>206</v>
      </c>
      <c r="C182" s="81">
        <v>100</v>
      </c>
      <c r="D182" s="71">
        <f t="shared" si="3"/>
        <v>100</v>
      </c>
      <c r="E182" s="71"/>
      <c r="F182" s="71"/>
      <c r="G182" s="71"/>
      <c r="H182" s="75"/>
    </row>
    <row r="183" spans="1:8">
      <c r="A183" s="79" t="s">
        <v>348</v>
      </c>
      <c r="B183" s="111" t="s">
        <v>206</v>
      </c>
      <c r="C183" s="81">
        <v>100</v>
      </c>
      <c r="D183" s="71">
        <f t="shared" si="3"/>
        <v>100</v>
      </c>
      <c r="E183" s="71"/>
      <c r="F183" s="71"/>
      <c r="G183" s="71"/>
      <c r="H183" s="84"/>
    </row>
    <row r="184" spans="1:8" ht="18">
      <c r="A184" s="89" t="s">
        <v>349</v>
      </c>
      <c r="B184" s="67"/>
      <c r="C184" s="67"/>
      <c r="D184" s="67"/>
      <c r="E184" s="67"/>
      <c r="F184" s="67"/>
      <c r="G184" s="67"/>
      <c r="H184" s="67"/>
    </row>
    <row r="185" spans="1:8" ht="14.25" customHeight="1">
      <c r="A185" s="68" t="s">
        <v>350</v>
      </c>
      <c r="B185" s="76" t="s">
        <v>206</v>
      </c>
      <c r="C185" s="70">
        <v>200</v>
      </c>
      <c r="D185" s="71">
        <f t="shared" si="3"/>
        <v>200</v>
      </c>
      <c r="E185" s="71"/>
      <c r="F185" s="71"/>
      <c r="G185" s="71"/>
      <c r="H185" s="72"/>
    </row>
    <row r="186" spans="1:8" ht="14.25" customHeight="1">
      <c r="A186" s="68" t="s">
        <v>459</v>
      </c>
      <c r="B186" s="76" t="s">
        <v>206</v>
      </c>
      <c r="C186" s="70">
        <v>50</v>
      </c>
      <c r="D186" s="71">
        <f t="shared" si="3"/>
        <v>50</v>
      </c>
      <c r="E186" s="71"/>
      <c r="F186" s="71"/>
      <c r="G186" s="71"/>
      <c r="H186" s="72"/>
    </row>
    <row r="187" spans="1:8" ht="14.25" customHeight="1">
      <c r="A187" s="68" t="s">
        <v>460</v>
      </c>
      <c r="B187" s="76" t="s">
        <v>206</v>
      </c>
      <c r="C187" s="70">
        <v>50</v>
      </c>
      <c r="D187" s="71">
        <f t="shared" si="3"/>
        <v>50</v>
      </c>
      <c r="E187" s="71"/>
      <c r="F187" s="71"/>
      <c r="G187" s="71"/>
      <c r="H187" s="72"/>
    </row>
    <row r="188" spans="1:8" ht="14.25" customHeight="1">
      <c r="A188" s="68" t="s">
        <v>443</v>
      </c>
      <c r="B188" s="76" t="s">
        <v>206</v>
      </c>
      <c r="C188" s="70">
        <v>50</v>
      </c>
      <c r="D188" s="71">
        <f t="shared" si="3"/>
        <v>50</v>
      </c>
      <c r="E188" s="71"/>
      <c r="F188" s="71"/>
      <c r="G188" s="71"/>
      <c r="H188" s="72"/>
    </row>
    <row r="189" spans="1:8">
      <c r="A189" s="73" t="s">
        <v>351</v>
      </c>
      <c r="B189" s="76" t="s">
        <v>206</v>
      </c>
      <c r="C189" s="74">
        <v>500</v>
      </c>
      <c r="D189" s="71">
        <f t="shared" si="3"/>
        <v>500</v>
      </c>
      <c r="E189" s="71"/>
      <c r="F189" s="71"/>
      <c r="G189" s="71"/>
      <c r="H189" s="75"/>
    </row>
    <row r="190" spans="1:8">
      <c r="A190" s="73" t="s">
        <v>444</v>
      </c>
      <c r="B190" s="76" t="s">
        <v>206</v>
      </c>
      <c r="C190" s="74">
        <v>100</v>
      </c>
      <c r="D190" s="71">
        <f t="shared" si="3"/>
        <v>100</v>
      </c>
      <c r="E190" s="71"/>
      <c r="F190" s="71"/>
      <c r="G190" s="71"/>
      <c r="H190" s="75"/>
    </row>
    <row r="191" spans="1:8">
      <c r="A191" s="73" t="s">
        <v>352</v>
      </c>
      <c r="B191" s="76" t="s">
        <v>206</v>
      </c>
      <c r="C191" s="74">
        <v>1000</v>
      </c>
      <c r="D191" s="71">
        <f t="shared" si="3"/>
        <v>1000</v>
      </c>
      <c r="E191" s="71"/>
      <c r="F191" s="71"/>
      <c r="G191" s="71"/>
      <c r="H191" s="75"/>
    </row>
    <row r="192" spans="1:8">
      <c r="A192" s="73" t="s">
        <v>353</v>
      </c>
      <c r="B192" s="76" t="s">
        <v>206</v>
      </c>
      <c r="C192" s="74">
        <v>1500</v>
      </c>
      <c r="D192" s="71">
        <f t="shared" si="3"/>
        <v>1500</v>
      </c>
      <c r="E192" s="71"/>
      <c r="F192" s="71"/>
      <c r="G192" s="71"/>
      <c r="H192" s="75"/>
    </row>
    <row r="193" spans="1:8">
      <c r="A193" s="96" t="s">
        <v>354</v>
      </c>
      <c r="B193" s="76" t="s">
        <v>206</v>
      </c>
      <c r="C193" s="74">
        <v>200</v>
      </c>
      <c r="D193" s="71">
        <f t="shared" si="3"/>
        <v>200</v>
      </c>
      <c r="E193" s="71"/>
      <c r="F193" s="71"/>
      <c r="G193" s="71"/>
      <c r="H193" s="75"/>
    </row>
    <row r="194" spans="1:8">
      <c r="A194" s="96" t="s">
        <v>441</v>
      </c>
      <c r="B194" s="76" t="s">
        <v>206</v>
      </c>
      <c r="C194" s="74">
        <v>50</v>
      </c>
      <c r="D194" s="71">
        <f t="shared" si="3"/>
        <v>50</v>
      </c>
      <c r="E194" s="71"/>
      <c r="F194" s="71"/>
      <c r="G194" s="71"/>
      <c r="H194" s="75"/>
    </row>
    <row r="195" spans="1:8">
      <c r="A195" s="96" t="s">
        <v>442</v>
      </c>
      <c r="B195" s="76" t="s">
        <v>206</v>
      </c>
      <c r="C195" s="74">
        <v>50</v>
      </c>
      <c r="D195" s="71">
        <f t="shared" si="3"/>
        <v>50</v>
      </c>
      <c r="E195" s="71"/>
      <c r="F195" s="71"/>
      <c r="G195" s="71"/>
      <c r="H195" s="75"/>
    </row>
    <row r="196" spans="1:8">
      <c r="A196" s="73" t="s">
        <v>355</v>
      </c>
      <c r="B196" s="76" t="s">
        <v>206</v>
      </c>
      <c r="C196" s="74">
        <v>200</v>
      </c>
      <c r="D196" s="71">
        <f t="shared" si="3"/>
        <v>200</v>
      </c>
      <c r="E196" s="71"/>
      <c r="F196" s="71"/>
      <c r="G196" s="71"/>
      <c r="H196" s="75"/>
    </row>
    <row r="197" spans="1:8">
      <c r="A197" s="73" t="s">
        <v>356</v>
      </c>
      <c r="B197" s="76" t="s">
        <v>206</v>
      </c>
      <c r="C197" s="74">
        <v>200</v>
      </c>
      <c r="D197" s="71">
        <f t="shared" si="3"/>
        <v>200</v>
      </c>
      <c r="E197" s="71"/>
      <c r="F197" s="71"/>
      <c r="G197" s="71"/>
      <c r="H197" s="75"/>
    </row>
    <row r="198" spans="1:8">
      <c r="A198" s="73" t="s">
        <v>357</v>
      </c>
      <c r="B198" s="76" t="s">
        <v>206</v>
      </c>
      <c r="C198" s="74">
        <v>200</v>
      </c>
      <c r="D198" s="71">
        <f t="shared" si="3"/>
        <v>200</v>
      </c>
      <c r="E198" s="71"/>
      <c r="F198" s="71"/>
      <c r="G198" s="71"/>
      <c r="H198" s="75"/>
    </row>
    <row r="199" spans="1:8">
      <c r="A199" s="73" t="s">
        <v>446</v>
      </c>
      <c r="B199" s="76" t="s">
        <v>206</v>
      </c>
      <c r="C199" s="74">
        <v>50</v>
      </c>
      <c r="D199" s="71">
        <f t="shared" si="3"/>
        <v>50</v>
      </c>
      <c r="E199" s="71"/>
      <c r="F199" s="71"/>
      <c r="G199" s="71"/>
      <c r="H199" s="75"/>
    </row>
    <row r="200" spans="1:8">
      <c r="A200" s="73" t="s">
        <v>358</v>
      </c>
      <c r="B200" s="76" t="s">
        <v>206</v>
      </c>
      <c r="C200" s="74">
        <v>200</v>
      </c>
      <c r="D200" s="71">
        <f t="shared" si="3"/>
        <v>200</v>
      </c>
      <c r="E200" s="71"/>
      <c r="F200" s="71"/>
      <c r="G200" s="71"/>
      <c r="H200" s="75"/>
    </row>
    <row r="201" spans="1:8">
      <c r="A201" s="73" t="s">
        <v>359</v>
      </c>
      <c r="B201" s="76" t="s">
        <v>206</v>
      </c>
      <c r="C201" s="74">
        <v>100</v>
      </c>
      <c r="D201" s="71">
        <f t="shared" si="3"/>
        <v>100</v>
      </c>
      <c r="E201" s="71"/>
      <c r="F201" s="71"/>
      <c r="G201" s="71"/>
      <c r="H201" s="75"/>
    </row>
    <row r="202" spans="1:8" ht="18">
      <c r="A202" s="89" t="s">
        <v>360</v>
      </c>
      <c r="B202" s="66"/>
      <c r="C202" s="66"/>
      <c r="D202" s="66"/>
      <c r="E202" s="66"/>
      <c r="F202" s="66"/>
      <c r="G202" s="66"/>
      <c r="H202" s="66"/>
    </row>
    <row r="203" spans="1:8">
      <c r="A203" s="113" t="s">
        <v>361</v>
      </c>
      <c r="B203" s="76" t="s">
        <v>206</v>
      </c>
      <c r="C203" s="70">
        <v>20</v>
      </c>
      <c r="D203" s="71">
        <f t="shared" si="3"/>
        <v>20</v>
      </c>
      <c r="E203" s="71"/>
      <c r="F203" s="71"/>
      <c r="G203" s="71"/>
      <c r="H203" s="72"/>
    </row>
    <row r="204" spans="1:8">
      <c r="A204" s="96" t="s">
        <v>362</v>
      </c>
      <c r="B204" s="76" t="s">
        <v>206</v>
      </c>
      <c r="C204" s="74">
        <v>30</v>
      </c>
      <c r="D204" s="71">
        <f t="shared" si="3"/>
        <v>30</v>
      </c>
      <c r="E204" s="71"/>
      <c r="F204" s="71"/>
      <c r="G204" s="71"/>
      <c r="H204" s="75"/>
    </row>
    <row r="205" spans="1:8" ht="18">
      <c r="A205" s="65" t="s">
        <v>363</v>
      </c>
      <c r="B205" s="66"/>
      <c r="C205" s="66"/>
      <c r="D205" s="66"/>
      <c r="E205" s="66"/>
      <c r="F205" s="66"/>
      <c r="G205" s="66"/>
      <c r="H205" s="66"/>
    </row>
    <row r="206" spans="1:8">
      <c r="A206" s="68" t="s">
        <v>364</v>
      </c>
      <c r="B206" s="76" t="s">
        <v>206</v>
      </c>
      <c r="C206" s="70">
        <v>300</v>
      </c>
      <c r="D206" s="71">
        <f t="shared" si="3"/>
        <v>300</v>
      </c>
      <c r="E206" s="71"/>
      <c r="F206" s="71"/>
      <c r="G206" s="71"/>
      <c r="H206" s="72"/>
    </row>
    <row r="207" spans="1:8">
      <c r="A207" s="73" t="s">
        <v>365</v>
      </c>
      <c r="B207" s="76" t="s">
        <v>206</v>
      </c>
      <c r="C207" s="74">
        <v>200</v>
      </c>
      <c r="D207" s="71">
        <f t="shared" si="3"/>
        <v>200</v>
      </c>
      <c r="E207" s="71"/>
      <c r="F207" s="71"/>
      <c r="G207" s="71"/>
      <c r="H207" s="75"/>
    </row>
    <row r="208" spans="1:8">
      <c r="A208" s="73" t="s">
        <v>366</v>
      </c>
      <c r="B208" s="76" t="s">
        <v>206</v>
      </c>
      <c r="C208" s="74">
        <v>300</v>
      </c>
      <c r="D208" s="71">
        <f t="shared" si="3"/>
        <v>300</v>
      </c>
      <c r="E208" s="71"/>
      <c r="F208" s="71"/>
      <c r="G208" s="71"/>
      <c r="H208" s="75"/>
    </row>
    <row r="209" spans="1:8">
      <c r="A209" s="73" t="s">
        <v>367</v>
      </c>
      <c r="B209" s="76" t="s">
        <v>206</v>
      </c>
      <c r="C209" s="74">
        <v>1000</v>
      </c>
      <c r="D209" s="71">
        <f t="shared" si="3"/>
        <v>1000</v>
      </c>
      <c r="E209" s="71"/>
      <c r="F209" s="71"/>
      <c r="G209" s="71"/>
      <c r="H209" s="75"/>
    </row>
    <row r="210" spans="1:8">
      <c r="A210" s="73" t="s">
        <v>368</v>
      </c>
      <c r="B210" s="76" t="s">
        <v>206</v>
      </c>
      <c r="C210" s="74">
        <v>500</v>
      </c>
      <c r="D210" s="71">
        <f t="shared" si="3"/>
        <v>500</v>
      </c>
      <c r="E210" s="71"/>
      <c r="F210" s="71"/>
      <c r="G210" s="71"/>
      <c r="H210" s="75"/>
    </row>
    <row r="211" spans="1:8" ht="18">
      <c r="A211" s="65" t="s">
        <v>369</v>
      </c>
      <c r="B211" s="66"/>
      <c r="C211" s="66"/>
      <c r="D211" s="66"/>
      <c r="E211" s="66"/>
      <c r="F211" s="66"/>
      <c r="G211" s="66"/>
      <c r="H211" s="66"/>
    </row>
    <row r="212" spans="1:8">
      <c r="A212" s="68" t="s">
        <v>370</v>
      </c>
      <c r="B212" s="76" t="s">
        <v>206</v>
      </c>
      <c r="C212" s="70">
        <v>400</v>
      </c>
      <c r="D212" s="71">
        <f t="shared" si="3"/>
        <v>400</v>
      </c>
      <c r="E212" s="71"/>
      <c r="F212" s="71"/>
      <c r="G212" s="71"/>
      <c r="H212" s="72"/>
    </row>
    <row r="213" spans="1:8">
      <c r="A213" s="73" t="s">
        <v>371</v>
      </c>
      <c r="B213" s="76" t="s">
        <v>206</v>
      </c>
      <c r="C213" s="74">
        <v>100</v>
      </c>
      <c r="D213" s="71">
        <f t="shared" si="3"/>
        <v>100</v>
      </c>
      <c r="E213" s="71"/>
      <c r="F213" s="71"/>
      <c r="G213" s="71"/>
      <c r="H213" s="75"/>
    </row>
    <row r="214" spans="1:8">
      <c r="A214" s="73" t="s">
        <v>372</v>
      </c>
      <c r="B214" s="76" t="s">
        <v>206</v>
      </c>
      <c r="C214" s="74">
        <v>100</v>
      </c>
      <c r="D214" s="71">
        <f t="shared" si="3"/>
        <v>100</v>
      </c>
      <c r="E214" s="71"/>
      <c r="F214" s="71"/>
      <c r="G214" s="71"/>
      <c r="H214" s="75"/>
    </row>
    <row r="215" spans="1:8">
      <c r="A215" s="73" t="s">
        <v>373</v>
      </c>
      <c r="B215" s="76" t="s">
        <v>206</v>
      </c>
      <c r="C215" s="74">
        <v>500</v>
      </c>
      <c r="D215" s="71">
        <f t="shared" si="3"/>
        <v>500</v>
      </c>
      <c r="E215" s="71"/>
      <c r="F215" s="71"/>
      <c r="G215" s="71"/>
      <c r="H215" s="75"/>
    </row>
    <row r="216" spans="1:8">
      <c r="A216" s="73" t="s">
        <v>374</v>
      </c>
      <c r="B216" s="76" t="s">
        <v>206</v>
      </c>
      <c r="C216" s="74">
        <v>400</v>
      </c>
      <c r="D216" s="71">
        <f t="shared" si="3"/>
        <v>400</v>
      </c>
      <c r="E216" s="71"/>
      <c r="F216" s="71"/>
      <c r="G216" s="71"/>
      <c r="H216" s="75"/>
    </row>
    <row r="217" spans="1:8">
      <c r="A217" s="73" t="s">
        <v>375</v>
      </c>
      <c r="B217" s="76" t="s">
        <v>206</v>
      </c>
      <c r="C217" s="74">
        <v>800</v>
      </c>
      <c r="D217" s="71">
        <f t="shared" si="3"/>
        <v>800</v>
      </c>
      <c r="E217" s="71"/>
      <c r="F217" s="71"/>
      <c r="G217" s="71"/>
      <c r="H217" s="75"/>
    </row>
    <row r="218" spans="1:8">
      <c r="A218" s="73" t="s">
        <v>376</v>
      </c>
      <c r="B218" s="76" t="s">
        <v>206</v>
      </c>
      <c r="C218" s="74">
        <v>1000</v>
      </c>
      <c r="D218" s="71">
        <f t="shared" si="3"/>
        <v>1000</v>
      </c>
      <c r="E218" s="71"/>
      <c r="F218" s="71"/>
      <c r="G218" s="71"/>
      <c r="H218" s="75"/>
    </row>
    <row r="219" spans="1:8">
      <c r="A219" s="73" t="s">
        <v>377</v>
      </c>
      <c r="B219" s="76" t="s">
        <v>206</v>
      </c>
      <c r="C219" s="74">
        <v>400</v>
      </c>
      <c r="D219" s="71">
        <f t="shared" si="3"/>
        <v>400</v>
      </c>
      <c r="E219" s="71"/>
      <c r="F219" s="71"/>
      <c r="G219" s="71"/>
      <c r="H219" s="75"/>
    </row>
    <row r="220" spans="1:8">
      <c r="A220" s="73" t="s">
        <v>378</v>
      </c>
      <c r="B220" s="76" t="s">
        <v>206</v>
      </c>
      <c r="C220" s="74">
        <v>400</v>
      </c>
      <c r="D220" s="71">
        <f t="shared" si="3"/>
        <v>400</v>
      </c>
      <c r="E220" s="71"/>
      <c r="F220" s="71"/>
      <c r="G220" s="71"/>
      <c r="H220" s="75"/>
    </row>
    <row r="221" spans="1:8">
      <c r="A221" s="73" t="s">
        <v>379</v>
      </c>
      <c r="B221" s="76" t="s">
        <v>206</v>
      </c>
      <c r="C221" s="74">
        <v>400</v>
      </c>
      <c r="D221" s="71">
        <f t="shared" si="3"/>
        <v>400</v>
      </c>
      <c r="E221" s="71"/>
      <c r="F221" s="71"/>
      <c r="G221" s="71"/>
      <c r="H221" s="75"/>
    </row>
    <row r="222" spans="1:8">
      <c r="A222" s="73" t="s">
        <v>380</v>
      </c>
      <c r="B222" s="76" t="s">
        <v>206</v>
      </c>
      <c r="C222" s="74">
        <v>400</v>
      </c>
      <c r="D222" s="71">
        <f t="shared" si="3"/>
        <v>400</v>
      </c>
      <c r="E222" s="71"/>
      <c r="F222" s="71"/>
      <c r="G222" s="71"/>
      <c r="H222" s="75"/>
    </row>
    <row r="223" spans="1:8" ht="18">
      <c r="A223" s="65" t="s">
        <v>381</v>
      </c>
      <c r="B223" s="66"/>
      <c r="C223" s="66"/>
      <c r="D223" s="66"/>
      <c r="E223" s="66"/>
      <c r="F223" s="66"/>
      <c r="G223" s="66"/>
      <c r="H223" s="66"/>
    </row>
    <row r="224" spans="1:8">
      <c r="A224" s="68" t="s">
        <v>382</v>
      </c>
      <c r="B224" s="76" t="s">
        <v>206</v>
      </c>
      <c r="C224" s="70">
        <v>200</v>
      </c>
      <c r="D224" s="71">
        <f t="shared" si="3"/>
        <v>200</v>
      </c>
      <c r="E224" s="71"/>
      <c r="F224" s="71"/>
      <c r="G224" s="71"/>
      <c r="H224" s="72"/>
    </row>
    <row r="225" spans="1:8">
      <c r="A225" s="73" t="s">
        <v>383</v>
      </c>
      <c r="B225" s="76" t="s">
        <v>206</v>
      </c>
      <c r="C225" s="74">
        <v>600</v>
      </c>
      <c r="D225" s="71">
        <f t="shared" si="3"/>
        <v>600</v>
      </c>
      <c r="E225" s="71"/>
      <c r="F225" s="71"/>
      <c r="G225" s="71"/>
      <c r="H225" s="75"/>
    </row>
    <row r="226" spans="1:8">
      <c r="A226" s="73" t="s">
        <v>384</v>
      </c>
      <c r="B226" s="76" t="s">
        <v>206</v>
      </c>
      <c r="C226" s="74">
        <v>600</v>
      </c>
      <c r="D226" s="71">
        <f t="shared" si="3"/>
        <v>600</v>
      </c>
      <c r="E226" s="71"/>
      <c r="F226" s="71"/>
      <c r="G226" s="71"/>
      <c r="H226" s="75"/>
    </row>
    <row r="227" spans="1:8">
      <c r="A227" s="73" t="s">
        <v>385</v>
      </c>
      <c r="B227" s="76" t="s">
        <v>206</v>
      </c>
      <c r="C227" s="74">
        <v>200</v>
      </c>
      <c r="D227" s="71">
        <f t="shared" si="3"/>
        <v>200</v>
      </c>
      <c r="E227" s="71"/>
      <c r="F227" s="71"/>
      <c r="G227" s="71"/>
      <c r="H227" s="75"/>
    </row>
    <row r="228" spans="1:8">
      <c r="A228" s="73" t="s">
        <v>517</v>
      </c>
      <c r="B228" s="76" t="s">
        <v>206</v>
      </c>
      <c r="C228" s="74">
        <v>200</v>
      </c>
      <c r="D228" s="71">
        <f t="shared" ref="D228" si="4">C228-E228</f>
        <v>200</v>
      </c>
      <c r="E228" s="71"/>
      <c r="F228" s="71"/>
      <c r="G228" s="71"/>
      <c r="H228" s="75"/>
    </row>
    <row r="229" spans="1:8">
      <c r="A229" s="73" t="s">
        <v>386</v>
      </c>
      <c r="B229" s="76" t="s">
        <v>206</v>
      </c>
      <c r="C229" s="74">
        <v>200</v>
      </c>
      <c r="D229" s="71">
        <f t="shared" si="3"/>
        <v>200</v>
      </c>
      <c r="E229" s="71"/>
      <c r="F229" s="71"/>
      <c r="G229" s="71"/>
      <c r="H229" s="75"/>
    </row>
    <row r="230" spans="1:8">
      <c r="A230" s="73" t="s">
        <v>387</v>
      </c>
      <c r="B230" s="76" t="s">
        <v>206</v>
      </c>
      <c r="C230" s="74">
        <v>200</v>
      </c>
      <c r="D230" s="71">
        <f t="shared" si="3"/>
        <v>200</v>
      </c>
      <c r="E230" s="71"/>
      <c r="F230" s="71"/>
      <c r="G230" s="71"/>
      <c r="H230" s="75"/>
    </row>
    <row r="231" spans="1:8">
      <c r="A231" s="73" t="s">
        <v>388</v>
      </c>
      <c r="B231" s="76" t="s">
        <v>206</v>
      </c>
      <c r="C231" s="74">
        <v>600</v>
      </c>
      <c r="D231" s="71">
        <f t="shared" si="3"/>
        <v>600</v>
      </c>
      <c r="E231" s="71"/>
      <c r="F231" s="71"/>
      <c r="G231" s="71"/>
      <c r="H231" s="75"/>
    </row>
    <row r="232" spans="1:8">
      <c r="A232" s="73" t="s">
        <v>389</v>
      </c>
      <c r="B232" s="76" t="s">
        <v>206</v>
      </c>
      <c r="C232" s="74">
        <v>600</v>
      </c>
      <c r="D232" s="71">
        <f t="shared" si="3"/>
        <v>600</v>
      </c>
      <c r="E232" s="71"/>
      <c r="F232" s="71"/>
      <c r="G232" s="71"/>
      <c r="H232" s="75"/>
    </row>
    <row r="233" spans="1:8">
      <c r="A233" s="79" t="s">
        <v>390</v>
      </c>
      <c r="B233" s="92" t="s">
        <v>206</v>
      </c>
      <c r="C233" s="81">
        <v>200</v>
      </c>
      <c r="D233" s="71">
        <f t="shared" si="3"/>
        <v>200</v>
      </c>
      <c r="E233" s="71"/>
      <c r="F233" s="71"/>
      <c r="G233" s="71"/>
      <c r="H233" s="84"/>
    </row>
    <row r="234" spans="1:8">
      <c r="A234" s="79" t="s">
        <v>391</v>
      </c>
      <c r="B234" s="80" t="s">
        <v>206</v>
      </c>
      <c r="C234" s="81">
        <v>200</v>
      </c>
      <c r="D234" s="71">
        <f t="shared" ref="D234" si="5">C234-E234</f>
        <v>200</v>
      </c>
      <c r="E234" s="71"/>
      <c r="F234" s="71"/>
      <c r="G234" s="71"/>
      <c r="H234" s="84"/>
    </row>
    <row r="235" spans="1:8" ht="15" thickBot="1">
      <c r="A235" s="103" t="s">
        <v>511</v>
      </c>
      <c r="B235" s="78" t="s">
        <v>206</v>
      </c>
      <c r="C235" s="74">
        <v>500</v>
      </c>
      <c r="D235" s="71">
        <f t="shared" si="3"/>
        <v>500</v>
      </c>
      <c r="E235" s="71"/>
      <c r="F235" s="71"/>
      <c r="G235" s="71"/>
      <c r="H235" s="115"/>
    </row>
    <row r="236" spans="1:8">
      <c r="A236" s="197"/>
      <c r="B236" s="249"/>
      <c r="C236" s="249"/>
      <c r="D236" s="249"/>
      <c r="E236" s="249"/>
      <c r="F236" s="249"/>
      <c r="G236" s="249"/>
      <c r="H236" s="250"/>
    </row>
    <row r="237" spans="1:8" ht="15" thickBot="1">
      <c r="A237" s="198"/>
      <c r="B237" s="199"/>
      <c r="C237" s="199"/>
      <c r="D237" s="199"/>
      <c r="E237" s="199"/>
      <c r="F237" s="199"/>
      <c r="G237" s="199"/>
      <c r="H237" s="251"/>
    </row>
    <row r="238" spans="1:8">
      <c r="A238" s="200"/>
      <c r="B238" s="201"/>
      <c r="C238" s="201"/>
      <c r="D238" s="201"/>
      <c r="E238" s="201"/>
      <c r="F238" s="201"/>
      <c r="G238" s="201"/>
      <c r="H238" s="248"/>
    </row>
    <row r="239" spans="1:8" ht="36.6" thickBot="1">
      <c r="A239" s="109" t="s">
        <v>392</v>
      </c>
      <c r="B239" s="110"/>
      <c r="C239" s="110"/>
      <c r="D239" s="110"/>
      <c r="E239" s="110"/>
      <c r="F239" s="110"/>
      <c r="G239" s="110"/>
      <c r="H239" s="110"/>
    </row>
    <row r="240" spans="1:8">
      <c r="A240" s="96" t="s">
        <v>393</v>
      </c>
      <c r="B240" s="76" t="s">
        <v>206</v>
      </c>
      <c r="C240" s="74">
        <v>4</v>
      </c>
      <c r="D240" s="95"/>
      <c r="E240" s="114"/>
      <c r="F240" s="114"/>
      <c r="G240" s="114"/>
      <c r="H240" s="75"/>
    </row>
    <row r="241" spans="1:8">
      <c r="A241" s="96" t="s">
        <v>394</v>
      </c>
      <c r="B241" s="76" t="s">
        <v>206</v>
      </c>
      <c r="C241" s="74">
        <v>4</v>
      </c>
      <c r="D241" s="95"/>
      <c r="E241" s="114"/>
      <c r="F241" s="114"/>
      <c r="G241" s="114"/>
      <c r="H241" s="75"/>
    </row>
    <row r="242" spans="1:8">
      <c r="A242" s="96" t="s">
        <v>395</v>
      </c>
      <c r="B242" s="69" t="s">
        <v>0</v>
      </c>
      <c r="C242" s="74">
        <v>20</v>
      </c>
      <c r="D242" s="95"/>
      <c r="E242" s="114"/>
      <c r="F242" s="114"/>
      <c r="G242" s="114"/>
      <c r="H242" s="75"/>
    </row>
    <row r="243" spans="1:8">
      <c r="A243" s="96" t="s">
        <v>396</v>
      </c>
      <c r="B243" s="76" t="s">
        <v>206</v>
      </c>
      <c r="C243" s="74">
        <v>4</v>
      </c>
      <c r="D243" s="95"/>
      <c r="E243" s="114"/>
      <c r="F243" s="114"/>
      <c r="G243" s="114"/>
      <c r="H243" s="75"/>
    </row>
    <row r="244" spans="1:8">
      <c r="A244" s="96" t="s">
        <v>397</v>
      </c>
      <c r="B244" s="76" t="s">
        <v>206</v>
      </c>
      <c r="C244" s="74">
        <v>50</v>
      </c>
      <c r="D244" s="95"/>
      <c r="E244" s="114"/>
      <c r="F244" s="114"/>
      <c r="G244" s="114"/>
      <c r="H244" s="75"/>
    </row>
    <row r="245" spans="1:8">
      <c r="A245" s="96" t="s">
        <v>398</v>
      </c>
      <c r="B245" s="76" t="s">
        <v>206</v>
      </c>
      <c r="C245" s="74">
        <v>50</v>
      </c>
      <c r="D245" s="95"/>
      <c r="E245" s="114"/>
      <c r="F245" s="114"/>
      <c r="G245" s="114"/>
      <c r="H245" s="75"/>
    </row>
    <row r="246" spans="1:8">
      <c r="A246" s="96" t="s">
        <v>399</v>
      </c>
      <c r="B246" s="77" t="s">
        <v>206</v>
      </c>
      <c r="C246" s="74">
        <v>4</v>
      </c>
      <c r="D246" s="95"/>
      <c r="E246" s="114"/>
      <c r="F246" s="114"/>
      <c r="G246" s="114"/>
      <c r="H246" s="75"/>
    </row>
    <row r="247" spans="1:8">
      <c r="A247" s="96" t="s">
        <v>400</v>
      </c>
      <c r="B247" s="77" t="s">
        <v>206</v>
      </c>
      <c r="C247" s="74">
        <v>4</v>
      </c>
      <c r="D247" s="95"/>
      <c r="E247" s="114"/>
      <c r="F247" s="114"/>
      <c r="G247" s="114"/>
      <c r="H247" s="75"/>
    </row>
    <row r="248" spans="1:8">
      <c r="A248" s="96" t="s">
        <v>401</v>
      </c>
      <c r="B248" s="76" t="s">
        <v>206</v>
      </c>
      <c r="C248" s="74">
        <v>4</v>
      </c>
      <c r="D248" s="95"/>
      <c r="E248" s="114"/>
      <c r="F248" s="114"/>
      <c r="G248" s="114"/>
      <c r="H248" s="75"/>
    </row>
    <row r="249" spans="1:8">
      <c r="A249" s="73" t="s">
        <v>402</v>
      </c>
      <c r="B249" s="76" t="s">
        <v>206</v>
      </c>
      <c r="C249" s="74">
        <v>4</v>
      </c>
      <c r="D249" s="95"/>
      <c r="E249" s="114"/>
      <c r="F249" s="114"/>
      <c r="G249" s="114"/>
      <c r="H249" s="75"/>
    </row>
    <row r="250" spans="1:8">
      <c r="A250" s="97" t="s">
        <v>403</v>
      </c>
      <c r="B250" s="92" t="s">
        <v>206</v>
      </c>
      <c r="C250" s="74">
        <v>4</v>
      </c>
      <c r="D250" s="95"/>
      <c r="E250" s="114"/>
      <c r="F250" s="114"/>
      <c r="G250" s="114"/>
      <c r="H250" s="75"/>
    </row>
    <row r="251" spans="1:8">
      <c r="A251" s="73" t="s">
        <v>404</v>
      </c>
      <c r="B251" s="78" t="s">
        <v>206</v>
      </c>
      <c r="C251" s="74">
        <v>4</v>
      </c>
      <c r="D251" s="95"/>
      <c r="E251" s="112"/>
      <c r="F251" s="112"/>
      <c r="G251" s="112"/>
      <c r="H251" s="75"/>
    </row>
    <row r="252" spans="1:8">
      <c r="A252" s="96" t="s">
        <v>405</v>
      </c>
      <c r="B252" s="76" t="s">
        <v>206</v>
      </c>
      <c r="C252" s="74">
        <v>4</v>
      </c>
      <c r="D252" s="95"/>
      <c r="E252" s="114"/>
      <c r="F252" s="114"/>
      <c r="G252" s="114"/>
      <c r="H252" s="75"/>
    </row>
    <row r="253" spans="1:8">
      <c r="A253" s="96" t="s">
        <v>406</v>
      </c>
      <c r="B253" s="76" t="s">
        <v>206</v>
      </c>
      <c r="C253" s="74">
        <v>4</v>
      </c>
      <c r="D253" s="95"/>
      <c r="E253" s="114"/>
      <c r="F253" s="114"/>
      <c r="G253" s="114"/>
      <c r="H253" s="75"/>
    </row>
    <row r="254" spans="1:8">
      <c r="A254" s="96" t="s">
        <v>407</v>
      </c>
      <c r="B254" s="76" t="s">
        <v>206</v>
      </c>
      <c r="C254" s="74">
        <v>4</v>
      </c>
      <c r="D254" s="95"/>
      <c r="E254" s="112"/>
      <c r="F254" s="112"/>
      <c r="G254" s="112"/>
      <c r="H254" s="75"/>
    </row>
    <row r="255" spans="1:8">
      <c r="A255" s="96" t="s">
        <v>408</v>
      </c>
      <c r="B255" s="76" t="s">
        <v>206</v>
      </c>
      <c r="C255" s="74">
        <v>15</v>
      </c>
      <c r="D255" s="95"/>
      <c r="E255" s="112"/>
      <c r="F255" s="112"/>
      <c r="G255" s="112"/>
      <c r="H255" s="75"/>
    </row>
    <row r="256" spans="1:8">
      <c r="A256" s="96" t="s">
        <v>409</v>
      </c>
      <c r="B256" s="76" t="s">
        <v>206</v>
      </c>
      <c r="C256" s="74">
        <v>4</v>
      </c>
      <c r="D256" s="95"/>
      <c r="E256" s="112"/>
      <c r="F256" s="112"/>
      <c r="G256" s="112"/>
      <c r="H256" s="75"/>
    </row>
    <row r="257" spans="1:8">
      <c r="A257" s="96" t="s">
        <v>410</v>
      </c>
      <c r="B257" s="76" t="s">
        <v>206</v>
      </c>
      <c r="C257" s="74">
        <v>4</v>
      </c>
      <c r="D257" s="95"/>
      <c r="E257" s="112"/>
      <c r="F257" s="112"/>
      <c r="G257" s="112"/>
      <c r="H257" s="75"/>
    </row>
    <row r="258" spans="1:8">
      <c r="A258" s="96" t="s">
        <v>411</v>
      </c>
      <c r="B258" s="76" t="s">
        <v>206</v>
      </c>
      <c r="C258" s="74">
        <v>4</v>
      </c>
      <c r="D258" s="95"/>
      <c r="E258" s="112"/>
      <c r="F258" s="112"/>
      <c r="G258" s="112"/>
      <c r="H258" s="75"/>
    </row>
    <row r="259" spans="1:8">
      <c r="A259" s="96" t="s">
        <v>412</v>
      </c>
      <c r="B259" s="76" t="s">
        <v>206</v>
      </c>
      <c r="C259" s="74">
        <v>4</v>
      </c>
      <c r="D259" s="95"/>
      <c r="E259" s="112"/>
      <c r="F259" s="112"/>
      <c r="G259" s="112"/>
      <c r="H259" s="75"/>
    </row>
    <row r="260" spans="1:8">
      <c r="A260" s="96" t="s">
        <v>413</v>
      </c>
      <c r="B260" s="76" t="s">
        <v>206</v>
      </c>
      <c r="C260" s="74">
        <v>4</v>
      </c>
      <c r="D260" s="95"/>
      <c r="E260" s="112"/>
      <c r="F260" s="112"/>
      <c r="G260" s="112"/>
      <c r="H260" s="75"/>
    </row>
    <row r="261" spans="1:8">
      <c r="A261" s="96" t="s">
        <v>414</v>
      </c>
      <c r="B261" s="76" t="s">
        <v>206</v>
      </c>
      <c r="C261" s="74">
        <v>4</v>
      </c>
      <c r="D261" s="95"/>
      <c r="E261" s="112"/>
      <c r="F261" s="112"/>
      <c r="G261" s="112"/>
      <c r="H261" s="75"/>
    </row>
    <row r="262" spans="1:8">
      <c r="A262" s="96" t="s">
        <v>415</v>
      </c>
      <c r="B262" s="76" t="s">
        <v>206</v>
      </c>
      <c r="C262" s="74">
        <v>4</v>
      </c>
      <c r="D262" s="95"/>
      <c r="E262" s="112"/>
      <c r="F262" s="112"/>
      <c r="G262" s="112"/>
      <c r="H262" s="75"/>
    </row>
    <row r="263" spans="1:8">
      <c r="A263" s="96" t="s">
        <v>416</v>
      </c>
      <c r="B263" s="76" t="s">
        <v>206</v>
      </c>
      <c r="C263" s="74">
        <v>4</v>
      </c>
      <c r="D263" s="95"/>
      <c r="E263" s="112"/>
      <c r="F263" s="112"/>
      <c r="G263" s="112"/>
      <c r="H263" s="75"/>
    </row>
    <row r="264" spans="1:8">
      <c r="A264" s="96" t="s">
        <v>417</v>
      </c>
      <c r="B264" s="76" t="s">
        <v>206</v>
      </c>
      <c r="C264" s="74">
        <v>300</v>
      </c>
      <c r="D264" s="95"/>
      <c r="E264" s="112"/>
      <c r="F264" s="112"/>
      <c r="G264" s="112"/>
      <c r="H264" s="75"/>
    </row>
    <row r="265" spans="1:8">
      <c r="A265" s="96" t="s">
        <v>418</v>
      </c>
      <c r="B265" s="76" t="s">
        <v>206</v>
      </c>
      <c r="C265" s="74">
        <v>10</v>
      </c>
      <c r="D265" s="95"/>
      <c r="E265" s="112"/>
      <c r="F265" s="112"/>
      <c r="G265" s="112"/>
      <c r="H265" s="75"/>
    </row>
    <row r="266" spans="1:8">
      <c r="A266" s="96" t="s">
        <v>419</v>
      </c>
      <c r="B266" s="76" t="s">
        <v>206</v>
      </c>
      <c r="C266" s="74">
        <v>50</v>
      </c>
      <c r="D266" s="95"/>
      <c r="E266" s="112"/>
      <c r="F266" s="112"/>
      <c r="G266" s="112"/>
      <c r="H266" s="75"/>
    </row>
    <row r="267" spans="1:8">
      <c r="A267" s="96" t="s">
        <v>420</v>
      </c>
      <c r="B267" s="76" t="s">
        <v>206</v>
      </c>
      <c r="C267" s="74">
        <v>50</v>
      </c>
      <c r="D267" s="95"/>
      <c r="E267" s="112"/>
      <c r="F267" s="112"/>
      <c r="G267" s="112"/>
      <c r="H267" s="75"/>
    </row>
    <row r="268" spans="1:8">
      <c r="A268" s="96" t="s">
        <v>421</v>
      </c>
      <c r="B268" s="76" t="s">
        <v>206</v>
      </c>
      <c r="C268" s="74">
        <v>50</v>
      </c>
      <c r="D268" s="95"/>
      <c r="E268" s="112"/>
      <c r="F268" s="112"/>
      <c r="G268" s="112"/>
      <c r="H268" s="75"/>
    </row>
    <row r="269" spans="1:8">
      <c r="A269" s="96" t="s">
        <v>422</v>
      </c>
      <c r="B269" s="69" t="s">
        <v>209</v>
      </c>
      <c r="C269" s="74">
        <v>100</v>
      </c>
      <c r="D269" s="95"/>
      <c r="E269" s="112"/>
      <c r="F269" s="112"/>
      <c r="G269" s="112"/>
      <c r="H269" s="75"/>
    </row>
    <row r="270" spans="1:8">
      <c r="A270" s="96" t="s">
        <v>423</v>
      </c>
      <c r="B270" s="69" t="s">
        <v>209</v>
      </c>
      <c r="C270" s="74">
        <v>20</v>
      </c>
      <c r="D270" s="95"/>
      <c r="E270" s="112"/>
      <c r="F270" s="112"/>
      <c r="G270" s="112"/>
      <c r="H270" s="75"/>
    </row>
    <row r="271" spans="1:8">
      <c r="A271" s="96" t="s">
        <v>424</v>
      </c>
      <c r="B271" s="76" t="s">
        <v>206</v>
      </c>
      <c r="C271" s="74">
        <v>4</v>
      </c>
      <c r="D271" s="95"/>
      <c r="E271" s="112"/>
      <c r="F271" s="112"/>
      <c r="G271" s="112"/>
      <c r="H271" s="75"/>
    </row>
    <row r="272" spans="1:8">
      <c r="A272" s="96" t="s">
        <v>425</v>
      </c>
      <c r="B272" s="76" t="s">
        <v>206</v>
      </c>
      <c r="C272" s="74">
        <v>4</v>
      </c>
      <c r="D272" s="95"/>
      <c r="E272" s="112"/>
      <c r="F272" s="112"/>
      <c r="G272" s="112"/>
      <c r="H272" s="75"/>
    </row>
    <row r="273" spans="1:8">
      <c r="A273" s="96" t="s">
        <v>426</v>
      </c>
      <c r="B273" s="76" t="s">
        <v>206</v>
      </c>
      <c r="C273" s="74">
        <v>50</v>
      </c>
      <c r="D273" s="95"/>
      <c r="E273" s="112"/>
      <c r="F273" s="112"/>
      <c r="G273" s="112"/>
      <c r="H273" s="75"/>
    </row>
    <row r="274" spans="1:8">
      <c r="A274" s="96" t="s">
        <v>427</v>
      </c>
      <c r="B274" s="76" t="s">
        <v>206</v>
      </c>
      <c r="C274" s="74">
        <v>4</v>
      </c>
      <c r="D274" s="95"/>
      <c r="E274" s="114"/>
      <c r="F274" s="114"/>
      <c r="G274" s="114"/>
      <c r="H274" s="75"/>
    </row>
    <row r="275" spans="1:8" ht="36">
      <c r="A275" s="116" t="s">
        <v>428</v>
      </c>
      <c r="B275" s="117"/>
      <c r="C275" s="117"/>
      <c r="D275" s="118"/>
      <c r="E275" s="118"/>
      <c r="F275" s="118"/>
      <c r="G275" s="118"/>
      <c r="H275" s="119"/>
    </row>
    <row r="276" spans="1:8" ht="18">
      <c r="A276" s="120" t="s">
        <v>809</v>
      </c>
      <c r="B276" s="76" t="s">
        <v>206</v>
      </c>
      <c r="C276" s="121">
        <v>300</v>
      </c>
      <c r="D276" s="122"/>
      <c r="E276" s="122"/>
      <c r="F276" s="122"/>
      <c r="G276" s="122"/>
      <c r="H276" s="122"/>
    </row>
    <row r="277" spans="1:8" ht="18">
      <c r="A277" s="243" t="s">
        <v>810</v>
      </c>
      <c r="B277" s="76" t="s">
        <v>206</v>
      </c>
      <c r="C277" s="121">
        <v>500</v>
      </c>
      <c r="D277" s="122"/>
      <c r="E277" s="122"/>
      <c r="F277" s="122"/>
      <c r="G277" s="137"/>
      <c r="H277" s="133"/>
    </row>
    <row r="278" spans="1:8" ht="18">
      <c r="A278" s="243" t="s">
        <v>811</v>
      </c>
      <c r="B278" s="69" t="s">
        <v>812</v>
      </c>
      <c r="C278" s="136" t="s">
        <v>518</v>
      </c>
      <c r="D278" s="122"/>
      <c r="E278" s="122"/>
      <c r="F278" s="122"/>
      <c r="G278" s="137"/>
      <c r="H278" s="133"/>
    </row>
    <row r="279" spans="1:8" ht="15.6">
      <c r="A279" s="123" t="s">
        <v>429</v>
      </c>
      <c r="B279" s="124"/>
      <c r="C279" s="125"/>
      <c r="D279" s="126"/>
      <c r="E279" s="126"/>
      <c r="F279" s="126"/>
      <c r="G279" s="126"/>
      <c r="H279" s="127"/>
    </row>
    <row r="280" spans="1:8" ht="31.2">
      <c r="A280" s="244" t="s">
        <v>813</v>
      </c>
      <c r="B280" s="69" t="s">
        <v>206</v>
      </c>
      <c r="C280" s="245" t="s">
        <v>518</v>
      </c>
      <c r="D280" s="138"/>
      <c r="E280" s="138"/>
      <c r="F280" s="138"/>
      <c r="G280" s="139"/>
      <c r="H280" s="135"/>
    </row>
    <row r="281" spans="1:8" ht="31.2">
      <c r="A281" s="244" t="s">
        <v>814</v>
      </c>
      <c r="B281" s="69" t="s">
        <v>206</v>
      </c>
      <c r="C281" s="245" t="s">
        <v>815</v>
      </c>
      <c r="D281" s="138"/>
      <c r="E281" s="138"/>
      <c r="F281" s="138"/>
      <c r="G281" s="139"/>
      <c r="H281" s="133"/>
    </row>
    <row r="282" spans="1:8" ht="15.6">
      <c r="A282" s="246" t="s">
        <v>816</v>
      </c>
      <c r="B282" s="76" t="s">
        <v>206</v>
      </c>
      <c r="C282" s="121">
        <v>300</v>
      </c>
      <c r="D282" s="134"/>
      <c r="E282" s="134"/>
      <c r="F282" s="135"/>
      <c r="G282" s="135"/>
      <c r="H282" s="135"/>
    </row>
    <row r="283" spans="1:8" ht="31.2">
      <c r="A283" s="247" t="s">
        <v>817</v>
      </c>
      <c r="B283" s="76" t="s">
        <v>206</v>
      </c>
      <c r="C283" s="121">
        <v>600</v>
      </c>
      <c r="D283" s="134"/>
      <c r="E283" s="134"/>
      <c r="F283" s="135"/>
      <c r="G283" s="135"/>
      <c r="H283" s="135"/>
    </row>
    <row r="284" spans="1:8" ht="15.6">
      <c r="A284" s="246" t="s">
        <v>818</v>
      </c>
      <c r="B284" s="76" t="s">
        <v>206</v>
      </c>
      <c r="C284" s="121">
        <v>400</v>
      </c>
      <c r="D284" s="134"/>
      <c r="E284" s="134"/>
      <c r="F284" s="135"/>
      <c r="G284" s="135"/>
      <c r="H284" s="135"/>
    </row>
  </sheetData>
  <mergeCells count="12">
    <mergeCell ref="B8:H8"/>
    <mergeCell ref="B9:H9"/>
    <mergeCell ref="B10:H10"/>
    <mergeCell ref="A236:H237"/>
    <mergeCell ref="A238:H238"/>
    <mergeCell ref="B7:H7"/>
    <mergeCell ref="A1:H1"/>
    <mergeCell ref="B3:H3"/>
    <mergeCell ref="B4:H4"/>
    <mergeCell ref="B5:H5"/>
    <mergeCell ref="B6:H6"/>
    <mergeCell ref="B2:H2"/>
  </mergeCells>
  <phoneticPr fontId="48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</vt:i4>
      </vt:variant>
    </vt:vector>
  </HeadingPairs>
  <TitlesOfParts>
    <vt:vector size="7" baseType="lpstr">
      <vt:lpstr>Информация о Чемпионате</vt:lpstr>
      <vt:lpstr>Общая инфраструктура</vt:lpstr>
      <vt:lpstr>Рабочее место конкурсантов</vt:lpstr>
      <vt:lpstr>Расходные материалы</vt:lpstr>
      <vt:lpstr>Личный инструмент участника</vt:lpstr>
      <vt:lpstr>Список продуктов.</vt:lpstr>
      <vt:lpstr>'Список продуктов.'!_Hlk152532793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Vector</dc:creator>
  <cp:lastModifiedBy>РБТ</cp:lastModifiedBy>
  <dcterms:created xsi:type="dcterms:W3CDTF">2023-01-11T12:24:27Z</dcterms:created>
  <dcterms:modified xsi:type="dcterms:W3CDTF">2025-02-18T07:56:49Z</dcterms:modified>
</cp:coreProperties>
</file>