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erver\obmennik\Казанцев\от Мязиной\РЧ_2025_обсуждение задания\"/>
    </mc:Choice>
  </mc:AlternateContent>
  <bookViews>
    <workbookView xWindow="0" yWindow="0" windowWidth="24000" windowHeight="9036" tabRatio="763" activeTab="4"/>
  </bookViews>
  <sheets>
    <sheet name="Информация о Чемпионате" sheetId="8" r:id="rId1"/>
    <sheet name="Общая инфраструктура" sheetId="4" r:id="rId2"/>
    <sheet name="Рабочее место конкурсантов" sheetId="1" r:id="rId3"/>
    <sheet name="Расходные материалы" sheetId="5" r:id="rId4"/>
    <sheet name="Личный инструмент конкурсанта" sheetId="7" r:id="rId5"/>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6" i="5" l="1"/>
  <c r="A5" i="7"/>
  <c r="A3" i="7"/>
  <c r="C15" i="5"/>
  <c r="C14" i="5"/>
  <c r="C13" i="5"/>
  <c r="G74" i="5" s="1"/>
  <c r="C12" i="5"/>
  <c r="G11" i="5"/>
  <c r="E11" i="5"/>
  <c r="C11" i="5"/>
  <c r="G10" i="5"/>
  <c r="E10" i="5"/>
  <c r="C10" i="5"/>
  <c r="C9" i="5"/>
  <c r="D8" i="5"/>
  <c r="C7" i="5"/>
  <c r="A5" i="5"/>
  <c r="A3" i="5"/>
  <c r="C15" i="1"/>
  <c r="C14" i="1"/>
  <c r="G67" i="1" s="1"/>
  <c r="C13" i="1"/>
  <c r="C12" i="1"/>
  <c r="G11" i="1"/>
  <c r="E11" i="1"/>
  <c r="C11" i="1"/>
  <c r="G10" i="1"/>
  <c r="E10" i="1"/>
  <c r="C10" i="1"/>
  <c r="C9" i="1"/>
  <c r="D8" i="1"/>
  <c r="C7" i="1"/>
  <c r="A5" i="1"/>
  <c r="A3" i="1"/>
  <c r="A3" i="4"/>
  <c r="A5" i="4"/>
  <c r="C11" i="4"/>
  <c r="D8" i="4"/>
  <c r="C12" i="4"/>
  <c r="G10" i="4"/>
  <c r="E10" i="4"/>
  <c r="C10" i="4"/>
  <c r="G11" i="4"/>
  <c r="E11" i="4"/>
  <c r="C13" i="4"/>
  <c r="C14" i="4"/>
  <c r="C15" i="4"/>
  <c r="C9" i="4"/>
  <c r="G62" i="1" l="1"/>
  <c r="G63" i="1"/>
  <c r="G64" i="1"/>
  <c r="G65" i="1"/>
  <c r="G66" i="1"/>
  <c r="G30" i="5"/>
  <c r="G31" i="5"/>
  <c r="G28" i="5"/>
  <c r="G29" i="5"/>
  <c r="G69" i="1"/>
  <c r="G30" i="1"/>
  <c r="G34" i="1"/>
  <c r="G38" i="1"/>
  <c r="G42" i="1"/>
  <c r="G46" i="1"/>
  <c r="G50" i="1"/>
  <c r="G54" i="1"/>
  <c r="G58" i="1"/>
  <c r="G31" i="1"/>
  <c r="G35" i="1"/>
  <c r="G39" i="1"/>
  <c r="G43" i="1"/>
  <c r="G47" i="1"/>
  <c r="G51" i="1"/>
  <c r="G55" i="1"/>
  <c r="G59" i="1"/>
  <c r="G75" i="1"/>
  <c r="G32" i="1"/>
  <c r="G36" i="1"/>
  <c r="G40" i="1"/>
  <c r="G44" i="1"/>
  <c r="G48" i="1"/>
  <c r="G52" i="1"/>
  <c r="G56" i="1"/>
  <c r="G60" i="1"/>
  <c r="G37" i="1"/>
  <c r="G53" i="1"/>
  <c r="G68" i="1"/>
  <c r="G41" i="1"/>
  <c r="G57" i="1"/>
  <c r="G29" i="1"/>
  <c r="G61" i="1"/>
  <c r="G74" i="1"/>
  <c r="G33" i="1"/>
  <c r="G49" i="1"/>
  <c r="G95" i="5"/>
  <c r="G99" i="5"/>
  <c r="G87" i="5"/>
  <c r="G84" i="5"/>
  <c r="G67" i="5"/>
  <c r="G71" i="5"/>
  <c r="G76" i="5"/>
  <c r="G80" i="5"/>
  <c r="G57" i="5"/>
  <c r="G50" i="5"/>
  <c r="G20" i="5"/>
  <c r="G24" i="5"/>
  <c r="G36" i="5"/>
  <c r="G44" i="5"/>
  <c r="G94" i="5"/>
  <c r="G88" i="5"/>
  <c r="G63" i="5"/>
  <c r="G68" i="5"/>
  <c r="G72" i="5"/>
  <c r="G77" i="5"/>
  <c r="G62" i="5"/>
  <c r="G58" i="5"/>
  <c r="G51" i="5"/>
  <c r="G21" i="5"/>
  <c r="G25" i="5"/>
  <c r="G33" i="5"/>
  <c r="G41" i="5"/>
  <c r="G19" i="5"/>
  <c r="G85" i="5"/>
  <c r="G89" i="5"/>
  <c r="G64" i="5"/>
  <c r="G69" i="5"/>
  <c r="G73" i="5"/>
  <c r="G78" i="5"/>
  <c r="G55" i="5"/>
  <c r="G54" i="5"/>
  <c r="G48" i="5"/>
  <c r="G22" i="5"/>
  <c r="G26" i="5"/>
  <c r="G34" i="5"/>
  <c r="G38" i="5"/>
  <c r="G42" i="5"/>
  <c r="G98" i="5"/>
  <c r="G90" i="5"/>
  <c r="G65" i="5"/>
  <c r="G70" i="5"/>
  <c r="G96" i="5"/>
  <c r="G49" i="5"/>
  <c r="G45" i="5"/>
  <c r="G39" i="5"/>
  <c r="G79" i="5"/>
  <c r="G23" i="5"/>
  <c r="G43" i="5"/>
  <c r="G56" i="5"/>
  <c r="G27" i="5"/>
  <c r="G28" i="1"/>
</calcChain>
</file>

<file path=xl/sharedStrings.xml><?xml version="1.0" encoding="utf-8"?>
<sst xmlns="http://schemas.openxmlformats.org/spreadsheetml/2006/main" count="1174" uniqueCount="514">
  <si>
    <t>шт</t>
  </si>
  <si>
    <t>Респиратор</t>
  </si>
  <si>
    <t>Охрана труда</t>
  </si>
  <si>
    <t>Аптечка</t>
  </si>
  <si>
    <t>Итоговое количество</t>
  </si>
  <si>
    <t>Единица измерения</t>
  </si>
  <si>
    <t>Количество</t>
  </si>
  <si>
    <t>Вид</t>
  </si>
  <si>
    <t>Краткие (рамочные) технические характеристики</t>
  </si>
  <si>
    <t xml:space="preserve">Наименование </t>
  </si>
  <si>
    <t>№</t>
  </si>
  <si>
    <t>Мебель</t>
  </si>
  <si>
    <t>Расходные материалы</t>
  </si>
  <si>
    <t>Оборудование IT</t>
  </si>
  <si>
    <t xml:space="preserve">Требования к обеспечению зоны (коммуникации, площадь, сети, количество рабочих мест и др.): </t>
  </si>
  <si>
    <t>ПО</t>
  </si>
  <si>
    <t>Оборудование</t>
  </si>
  <si>
    <t>Рекомендации представителей индустрии (указывается конкретное оборудование)</t>
  </si>
  <si>
    <t>Основная информация о конкурсной площадке:</t>
  </si>
  <si>
    <t>Рабочее место Конкурсанта (основное оборудование, вспомогательное оборудование, инструмент (по количеству рабочих мест)</t>
  </si>
  <si>
    <t>Рабочее место Конкурсанта (расходные материалы по количеству конкурсантов)</t>
  </si>
  <si>
    <t xml:space="preserve">шт ( на 1 конкурсанта) </t>
  </si>
  <si>
    <t>Расходные материалы на всех конкурсантов и экспертов</t>
  </si>
  <si>
    <t xml:space="preserve">Примечание </t>
  </si>
  <si>
    <t xml:space="preserve">шт </t>
  </si>
  <si>
    <t>Ручка шариковая</t>
  </si>
  <si>
    <t>Ножницы</t>
  </si>
  <si>
    <t>Линейка</t>
  </si>
  <si>
    <t xml:space="preserve">Количество конкурсантов (команд): </t>
  </si>
  <si>
    <t xml:space="preserve">Количество рабочих мест: </t>
  </si>
  <si>
    <t>Субъект РФ</t>
  </si>
  <si>
    <t>Компетенция</t>
  </si>
  <si>
    <t>Даты проведения</t>
  </si>
  <si>
    <t>Главный эксперт</t>
  </si>
  <si>
    <t>Телефон ГЭ</t>
  </si>
  <si>
    <t>Количество конкурсантов (команд)</t>
  </si>
  <si>
    <t>Количество рабочих мест</t>
  </si>
  <si>
    <t>Электронная почта ГЭ</t>
  </si>
  <si>
    <t>Базовая организация расположения конкурсной площадки</t>
  </si>
  <si>
    <r>
      <t>Адрес базовой организации:</t>
    </r>
    <r>
      <rPr>
        <b/>
        <sz val="12"/>
        <color rgb="FFFF0000"/>
        <rFont val="Times New Roman"/>
        <family val="1"/>
        <charset val="204"/>
      </rPr>
      <t xml:space="preserve"> </t>
    </r>
  </si>
  <si>
    <t xml:space="preserve">Даты проведения: </t>
  </si>
  <si>
    <t xml:space="preserve">Количество экспертов (в т.ч. с главным экспертом): </t>
  </si>
  <si>
    <t xml:space="preserve">Технический эксперт: </t>
  </si>
  <si>
    <r>
      <t>Главный эксперт:</t>
    </r>
    <r>
      <rPr>
        <b/>
        <sz val="12"/>
        <color rgb="FFFF0000"/>
        <rFont val="Times New Roman"/>
        <family val="1"/>
        <charset val="204"/>
      </rPr>
      <t xml:space="preserve"> </t>
    </r>
  </si>
  <si>
    <t>Субъект Российской Федерации:</t>
  </si>
  <si>
    <t>Базовая организация расположения конкурсной площадки:</t>
  </si>
  <si>
    <t>Инфраструктурный лист для оснащения конкурсной площадки</t>
  </si>
  <si>
    <t>по компетенции</t>
  </si>
  <si>
    <t>Наименование этапа Чемпионата</t>
  </si>
  <si>
    <t>Адрес конкурсной площадки</t>
  </si>
  <si>
    <t>Сварочные технологии</t>
  </si>
  <si>
    <t>Личный инструмент конкурсанта (РЕКОМЕНДОВАН)</t>
  </si>
  <si>
    <t>Шкаф на колесах с замком (длина 110, ширина 70, высота 95)</t>
  </si>
  <si>
    <t>Углошлифовальная машина</t>
  </si>
  <si>
    <t>Прямошлифовальная машина</t>
  </si>
  <si>
    <t xml:space="preserve">Набор насадок на прямошлифовальную машину по металлу </t>
  </si>
  <si>
    <t>Щиток для работы с УШМ</t>
  </si>
  <si>
    <t>УШС (универсальный шаблон сварщика) №1; 2; 3.</t>
  </si>
  <si>
    <t>Металлическая щетка ручная (узкая)</t>
  </si>
  <si>
    <t>Диск абразивный отрезной по углеродистой стали 125х2х22</t>
  </si>
  <si>
    <t>Диск абразивный шлифовальный по углеродистой стали</t>
  </si>
  <si>
    <t>Диск абразивный отрезной по алюминию</t>
  </si>
  <si>
    <t>Диск абразивный отрезной по нержавеющей стали</t>
  </si>
  <si>
    <t>Диск образивный шлифовальный 125х6х22</t>
  </si>
  <si>
    <t>Лепестковый шлифовальный диск 125х22</t>
  </si>
  <si>
    <t>Чашеобразная стальная щетка для УШМ 125х22</t>
  </si>
  <si>
    <t>Тарелкообразная стальная щетка для УШМ 125х22</t>
  </si>
  <si>
    <t>Молоток-шлакаотделитель</t>
  </si>
  <si>
    <t>Молоток слесарный 500гр.</t>
  </si>
  <si>
    <t>Зубило слесарное 200мм (стальное)</t>
  </si>
  <si>
    <t xml:space="preserve">Бокорезы </t>
  </si>
  <si>
    <t xml:space="preserve">Круглогубцы </t>
  </si>
  <si>
    <t xml:space="preserve">Кусачки для проволоки </t>
  </si>
  <si>
    <t>маска сварщика(запасной светофильтр)</t>
  </si>
  <si>
    <t>беруши</t>
  </si>
  <si>
    <t>респиратор</t>
  </si>
  <si>
    <t>Линейка металлическая до 500мм</t>
  </si>
  <si>
    <t>Угловая линейка</t>
  </si>
  <si>
    <t xml:space="preserve">Цифровой угломер </t>
  </si>
  <si>
    <t>Чертилка</t>
  </si>
  <si>
    <t>Карандаш графитовый HВ</t>
  </si>
  <si>
    <t>Штангенциркуль 250мм с глубиномером</t>
  </si>
  <si>
    <t>Набор маркеров по металлу 4 цвета</t>
  </si>
  <si>
    <t xml:space="preserve">Клещи зажимные </t>
  </si>
  <si>
    <t>Магнитная телескопическая ручка</t>
  </si>
  <si>
    <t xml:space="preserve">Магнитные угольники </t>
  </si>
  <si>
    <t xml:space="preserve">Костюм сварщика (подшлемник, куртка, штаны)
</t>
  </si>
  <si>
    <t>Обувь сварочная</t>
  </si>
  <si>
    <t>Краги сварщика для ММА и MIG/MAG</t>
  </si>
  <si>
    <t>Перчатки сварщика для TIG (рекоменд. Кевлар)</t>
  </si>
  <si>
    <t>Приспособление для выполнения поддува при выполнении аргонодуговой сварки высоколегированных сталей</t>
  </si>
  <si>
    <t xml:space="preserve">Блокнот А5
</t>
  </si>
  <si>
    <t>характеристики на усмотрение организации</t>
  </si>
  <si>
    <t>для работы с УШМ, прозрачный экран из поликарбоната защищает лицо и шею</t>
  </si>
  <si>
    <t>Однорядная, проволока стальная латунированная 0,3мм</t>
  </si>
  <si>
    <t>для УШМ, размеры Ø125х2, посадочное отверстие 22,2мм, максимальные обороты 12250 об/мин</t>
  </si>
  <si>
    <t>для УШМ, размеры Ø125х6, посадочное отверстие 22,2мм, максимальные обороты 12250 об/мин</t>
  </si>
  <si>
    <t>для УШМ, размеры Ø125, посадочное отверстие 22,2мм, зернистость Р40…60</t>
  </si>
  <si>
    <t>для УШМ, размеры Ø125, посадочное отверстие 22,2мм, толщина проволоки 0,5…1,0мм</t>
  </si>
  <si>
    <t>100х100</t>
  </si>
  <si>
    <t>огнеупорный материал</t>
  </si>
  <si>
    <t>с усиленным мыском</t>
  </si>
  <si>
    <t>инструмент</t>
  </si>
  <si>
    <t>СИЗ</t>
  </si>
  <si>
    <t>расходные материалы</t>
  </si>
  <si>
    <t xml:space="preserve"> канцелярия</t>
  </si>
  <si>
    <t>оборудование</t>
  </si>
  <si>
    <t>канцелярия</t>
  </si>
  <si>
    <t xml:space="preserve">упаковка </t>
  </si>
  <si>
    <t>Контактный наконечник 1.0</t>
  </si>
  <si>
    <t>для горелки 135 процесса, резьба М8, проходное отверстие 1,0 мм</t>
  </si>
  <si>
    <t>Сопло 135 процесса</t>
  </si>
  <si>
    <t xml:space="preserve">для горелки 135 процесса, стандартное, изолированное </t>
  </si>
  <si>
    <t>Комплект деталей для Контрольных образцов Модуль А</t>
  </si>
  <si>
    <t>Детали согласно чертежа и спецификации</t>
  </si>
  <si>
    <t>Размеры 150х50х10мм</t>
  </si>
  <si>
    <t>Труба   Ø 114х8х50мм ГОСТ 33228-2015, токарная обработка одного торца по ГОСТ 16037-80 (соединение С17, разделка кромки 30⁰)</t>
  </si>
  <si>
    <t>Комплект деталей для Конструкции Модуль Б</t>
  </si>
  <si>
    <t>Размеры 150х50х4мм. Имеет аналогичную  толщину, что и фактические модульные элементы.</t>
  </si>
  <si>
    <t>Комплект деталей для Контрольных образцов Модуль В</t>
  </si>
  <si>
    <t>Комплект деталей для Конструкции Модуль Г</t>
  </si>
  <si>
    <t>Диск абразивный отрезной по углеродистой стали</t>
  </si>
  <si>
    <t>Диск лепестковый</t>
  </si>
  <si>
    <t>Щетка витая стальная (тарелка)</t>
  </si>
  <si>
    <t>Класс защиты FFP2 с клапаном</t>
  </si>
  <si>
    <t>Перчатки-краги сварочные спилковые</t>
  </si>
  <si>
    <t>пара</t>
  </si>
  <si>
    <t>закрытые, незатемненные с прямой вентиляцией</t>
  </si>
  <si>
    <t>Беруши</t>
  </si>
  <si>
    <t xml:space="preserve">для защиты органов слуха </t>
  </si>
  <si>
    <t>баллон</t>
  </si>
  <si>
    <t>Упаковка универсальной сантехнической нити</t>
  </si>
  <si>
    <t>Упаковка 20м</t>
  </si>
  <si>
    <t>Стальная щетка однорядная</t>
  </si>
  <si>
    <t>Газовое сопло</t>
  </si>
  <si>
    <t>для горелки 141 процесса №6 (стандартное)</t>
  </si>
  <si>
    <t>Корпус цанги</t>
  </si>
  <si>
    <t>для горелки 141 процесса, под электрод Ø2,4мм</t>
  </si>
  <si>
    <t>Газовое сопло (линза)</t>
  </si>
  <si>
    <t>для горелки 141 процесса №11</t>
  </si>
  <si>
    <t>Корпус цанки (линза)</t>
  </si>
  <si>
    <t xml:space="preserve">Уплотнительное кольцо для газовой линзы </t>
  </si>
  <si>
    <t>для горелки 141 процесса</t>
  </si>
  <si>
    <t xml:space="preserve">Цанга 2.4мм </t>
  </si>
  <si>
    <t>Колпачок для W-электрода длинный</t>
  </si>
  <si>
    <t>Вольфрамовый электрод</t>
  </si>
  <si>
    <t>Марка WL-20, размер Ø2,4х175мм (синий)</t>
  </si>
  <si>
    <t xml:space="preserve">Пруток присадочный (алюминиевый сплав) 1.6 </t>
  </si>
  <si>
    <t xml:space="preserve">Пруток присадочный (алюминиевый сплав) 2.4 </t>
  </si>
  <si>
    <t>Пруток присадочный (алюминиевый сплав) 3.2</t>
  </si>
  <si>
    <t xml:space="preserve">Комплект деталей для Контрольных образцов Модуль Д.
</t>
  </si>
  <si>
    <t xml:space="preserve">Тренировочные пластины алюминиевого сплава  </t>
  </si>
  <si>
    <t>Обезжириватель</t>
  </si>
  <si>
    <t>Ацетон или аналог, емкость пластиковая, объем не менее 500мл</t>
  </si>
  <si>
    <t>Полотенца хлопчатобумажные вафельные белые</t>
  </si>
  <si>
    <t>Минимальный размер полотна 200х200мм</t>
  </si>
  <si>
    <t>Респиратор с клапаном</t>
  </si>
  <si>
    <t>Защита органов дыхания</t>
  </si>
  <si>
    <t>Рабочее место Конкурсанта (расходные материалы по конкурсантов)</t>
  </si>
  <si>
    <t>Комплект деталей для Контрольных образцов Модуль Е</t>
  </si>
  <si>
    <t xml:space="preserve">Тренировочные пластины высоколегированной стали </t>
  </si>
  <si>
    <t xml:space="preserve">Полотенца хлопчатобумажные </t>
  </si>
  <si>
    <t>вафельные,  белые</t>
  </si>
  <si>
    <t xml:space="preserve">Пруток присадочный (по хим составу основного материала) 1.6 </t>
  </si>
  <si>
    <t>Пруток присадочный (по хим составу основного материала) 2.4 (Прописать марку материала)</t>
  </si>
  <si>
    <t>Пруток присадочный (по хим составу основного материала) 3.2 (Прописать марку материала)</t>
  </si>
  <si>
    <t>Комплект деталей для Контрольных образцов Модуль Ж.</t>
  </si>
  <si>
    <t xml:space="preserve">Тренировочные пластины  </t>
  </si>
  <si>
    <t>Бумага офисная А4</t>
  </si>
  <si>
    <t>500 листов/упак</t>
  </si>
  <si>
    <t xml:space="preserve">Карандаш простой </t>
  </si>
  <si>
    <t>чернографитный</t>
  </si>
  <si>
    <t>синие чернила, толщина линии 0.5 мм</t>
  </si>
  <si>
    <t>Папка-планшет с зажимом</t>
  </si>
  <si>
    <t>черная</t>
  </si>
  <si>
    <t xml:space="preserve">Лоток для бумаг А4 вертикальный </t>
  </si>
  <si>
    <t>1-секционный органайзер</t>
  </si>
  <si>
    <t>Флипчарт</t>
  </si>
  <si>
    <t>Доска магнитно-маркерная 70х100 см на треноге</t>
  </si>
  <si>
    <t>Бумага для флипчарта</t>
  </si>
  <si>
    <t>20 листов/упак</t>
  </si>
  <si>
    <t>Набор маркеров для бумаги для флипчартов</t>
  </si>
  <si>
    <t>4 цвета (толщина линии 2-3 мм) круглый наконечник</t>
  </si>
  <si>
    <t>Клейкая лента широкая прозрачная</t>
  </si>
  <si>
    <t>50 мм x 50 м 40 мкм</t>
  </si>
  <si>
    <t>с пласиковыми симметричными  ручками</t>
  </si>
  <si>
    <t>Степлер канцелярский</t>
  </si>
  <si>
    <t>более 10 листов</t>
  </si>
  <si>
    <t>Скобы к степлеру</t>
  </si>
  <si>
    <t>500 шт/упак к степлеру</t>
  </si>
  <si>
    <t>Папка-регистратор</t>
  </si>
  <si>
    <t>с большими кольцами</t>
  </si>
  <si>
    <t>Файл-вкладыш А4</t>
  </si>
  <si>
    <t>Лотки для бумаг А4 горизонтальные</t>
  </si>
  <si>
    <t>3-секционный органайзер</t>
  </si>
  <si>
    <t xml:space="preserve">Линейка </t>
  </si>
  <si>
    <t>30 см металлическая</t>
  </si>
  <si>
    <t>50 см металлическая</t>
  </si>
  <si>
    <t>комплект</t>
  </si>
  <si>
    <t xml:space="preserve">шт  </t>
  </si>
  <si>
    <t>Ролик подающий Ø 30-10 1,0-1,2 мм под стальную проволоку</t>
  </si>
  <si>
    <t xml:space="preserve">Оборудование </t>
  </si>
  <si>
    <t>К-Т СОЕДИНИТЕЛЬНЫХ КАБЕЛЕЙ ДЛЯ П/А</t>
  </si>
  <si>
    <t>Баллон с защитной смесью К-25 40л. ГОСТ 949-73 (полный)</t>
  </si>
  <si>
    <t>с последующей дозаправкой</t>
  </si>
  <si>
    <t xml:space="preserve">Газовый редуктор с расходомером (Ar+CO2) Редуктор Ar/CO2 (аргон / углекислый газ) </t>
  </si>
  <si>
    <t>Тележка для сварочного источника</t>
  </si>
  <si>
    <t>для оборудования 135</t>
  </si>
  <si>
    <t xml:space="preserve"> Ложемент для крепления баллонов</t>
  </si>
  <si>
    <t>Диэлектрическая дорожка</t>
  </si>
  <si>
    <t>инвентарь</t>
  </si>
  <si>
    <t>Сварочная штора темно-красная</t>
  </si>
  <si>
    <t>Ведро оцинкованное</t>
  </si>
  <si>
    <t xml:space="preserve">Совок металлический </t>
  </si>
  <si>
    <t>с длинной ручкой</t>
  </si>
  <si>
    <t>Метла для уборки рабочих мест</t>
  </si>
  <si>
    <t>метла хозяйственная</t>
  </si>
  <si>
    <t xml:space="preserve">Местный источник освещения </t>
  </si>
  <si>
    <t>не менее  300 лк</t>
  </si>
  <si>
    <t>иинвентарь</t>
  </si>
  <si>
    <t>Сетевой фильтр</t>
  </si>
  <si>
    <t>6 розеток, длина кабеля 5м</t>
  </si>
  <si>
    <t xml:space="preserve"> Оборудование IT</t>
  </si>
  <si>
    <t>Розетка трехфазная</t>
  </si>
  <si>
    <t>для сварочного оборудования 380В 18кВА - монтаж розетки 500 мм от пола (наличие защитного проводника  РЕ)</t>
  </si>
  <si>
    <t>вилка для розетки трехфазная</t>
  </si>
  <si>
    <t xml:space="preserve">Розетка  однофазная </t>
  </si>
  <si>
    <t>для электроинструмента участника  220 В  2кВА монтаж розетки 1000 мм от пола (наличие защитного проводника РЕ)</t>
  </si>
  <si>
    <t>Розетка в комплекте с вилкой  для фильтровентиляционной установки -  монтаж розетки 500 мм от пола</t>
  </si>
  <si>
    <t>для фильтровентиляционной установки</t>
  </si>
  <si>
    <t>обоудование</t>
  </si>
  <si>
    <t>Позиционер для крепления в различном пространственном положении заготовок.</t>
  </si>
  <si>
    <t>приспособление</t>
  </si>
  <si>
    <t>мебель</t>
  </si>
  <si>
    <t>Тележка инструментальная</t>
  </si>
  <si>
    <t xml:space="preserve">Верстак  металлический  </t>
  </si>
  <si>
    <t>краги сварочные пятипалые</t>
  </si>
  <si>
    <t>спилковые для 111/135</t>
  </si>
  <si>
    <t>Огнетушитель - тип 1</t>
  </si>
  <si>
    <t>Баллон с защитным газом 100% Ar  высшего сорта 40л.  ГОСТ 949-73 (полный)</t>
  </si>
  <si>
    <t xml:space="preserve">Регулятор расхода газа </t>
  </si>
  <si>
    <t>Шланг (рукав) III - класса  для защитного газа к сварочному аппарату (3метра!)</t>
  </si>
  <si>
    <t xml:space="preserve"> ГОСТ 9356-75</t>
  </si>
  <si>
    <t>Охрана труда (дополнительно)</t>
  </si>
  <si>
    <t>Краги для сварки 141 процессом</t>
  </si>
  <si>
    <t>для агоно-дуговой сарки</t>
  </si>
  <si>
    <t xml:space="preserve">БЛОК ЖИДКОСТНОГО ОХЛАЖДЕНИЯ </t>
  </si>
  <si>
    <t xml:space="preserve">Стол  сварочно-сборочный (1200х800) </t>
  </si>
  <si>
    <t>Общая зона конкурсной площадки (оборудование, инструмент, мебель, канцелярия)</t>
  </si>
  <si>
    <t>1400х650х750 мм</t>
  </si>
  <si>
    <t>-</t>
  </si>
  <si>
    <t>Cтул офисный со спинкой на ножках</t>
  </si>
  <si>
    <t>Мышь компьютерная - тип 1</t>
  </si>
  <si>
    <t>Оптическая, беспроводная, USB, 1000 dpi</t>
  </si>
  <si>
    <t>Коврик для мыши</t>
  </si>
  <si>
    <t>Телевизор (плазменная панель)</t>
  </si>
  <si>
    <t xml:space="preserve">Напольная стойка под телевизор </t>
  </si>
  <si>
    <t>металлическая</t>
  </si>
  <si>
    <t>Кабель HDMI</t>
  </si>
  <si>
    <t>HDMI-HDMI, 3м</t>
  </si>
  <si>
    <t>размеры поверхности 700*1200</t>
  </si>
  <si>
    <t>Верстак металлический</t>
  </si>
  <si>
    <t>Набор для визуально-измерительного контроля (Линейка металлическая, Угольник поверочный 90мм, Штангенциркуль 250 мм с глубиномером, УШС  – 1,2,3, Шаблон Ушерова-Маршака, Маркер (3 цвета - белый, черный красный), фонарик светодиодный, лупа х3, лупа х5 и др.)</t>
  </si>
  <si>
    <t>шаблон для измерений, поверенный</t>
  </si>
  <si>
    <t>Шаблон сварщика WG-3D цифровой (Ушерова-Маршака)</t>
  </si>
  <si>
    <t>Комплект гаечных ключей</t>
  </si>
  <si>
    <t>6-22 мм, 12 шт</t>
  </si>
  <si>
    <t>Комплект отверток</t>
  </si>
  <si>
    <t>Cr-V сталь, 38 предметов</t>
  </si>
  <si>
    <t xml:space="preserve">Пресс гидравлический </t>
  </si>
  <si>
    <t xml:space="preserve">Углошлифовальная машина </t>
  </si>
  <si>
    <t>Комплект шестигранных ключей (по размеру крепежных элементов оборудования)</t>
  </si>
  <si>
    <t>с шаром КВТ КШ-9</t>
  </si>
  <si>
    <t>Комплект клейм по металлу</t>
  </si>
  <si>
    <t>буквенные и цифровые</t>
  </si>
  <si>
    <t>Плоскогубцы</t>
  </si>
  <si>
    <t>160 мм никелированные, двухкомпонентные рукоятки</t>
  </si>
  <si>
    <t xml:space="preserve">Газовый ключ </t>
  </si>
  <si>
    <t>по размеру труб  и  конструкций</t>
  </si>
  <si>
    <t>Заглушки 1/2"</t>
  </si>
  <si>
    <t>материал латунь</t>
  </si>
  <si>
    <t>Длина носика, мм       170         Давление, атм       8,5         Расход воздуха, л/мин       200         Диаметр воздушного штуцера, дюйм       1/4F         Тип соединения       рапид (EURO)</t>
  </si>
  <si>
    <t xml:space="preserve">Емкость открытая пластиковая </t>
  </si>
  <si>
    <t>объем 200 л</t>
  </si>
  <si>
    <t>Прожектор  в зону ОТК</t>
  </si>
  <si>
    <t>Комната Конкурсантов (по количеству конкурсантов)</t>
  </si>
  <si>
    <t>Вешалка гардеробная</t>
  </si>
  <si>
    <t>Кулер для воды напольный</t>
  </si>
  <si>
    <t>Куллер для воды с электронным  охлаждением и нагревом с диспенсером на 19л</t>
  </si>
  <si>
    <t>Комната Экспертов (включая Главного эксперта) (по количеству экспертов)</t>
  </si>
  <si>
    <t>MS "Office"</t>
  </si>
  <si>
    <t>лецензионная программа  для работы MS "Office"</t>
  </si>
  <si>
    <t>Черно-белая печать А4, 29стр/мин</t>
  </si>
  <si>
    <t>14 л</t>
  </si>
  <si>
    <t>с противоожоговыми средствами</t>
  </si>
  <si>
    <t>Перчатки-  краги</t>
  </si>
  <si>
    <t>пятипалые сварочные</t>
  </si>
  <si>
    <t>защита от излучения сварки</t>
  </si>
  <si>
    <t>Металлический 200x100x40 4 полки</t>
  </si>
  <si>
    <t>1390х685х850</t>
  </si>
  <si>
    <t xml:space="preserve">Контейнер для мусора </t>
  </si>
  <si>
    <t>Вешалка напольная; 10 крючков</t>
  </si>
  <si>
    <t>пластиковый с крышкой 100 л</t>
  </si>
  <si>
    <t>Тренировочная стальная пластина  А</t>
  </si>
  <si>
    <t>Тренировочная стальная труба  А</t>
  </si>
  <si>
    <t>Тренировочная стальная пластина  В</t>
  </si>
  <si>
    <t>Тренировочная стальная труба  В</t>
  </si>
  <si>
    <t>Тренировочная стальная пластина  Б</t>
  </si>
  <si>
    <t>Размеры 150х50х10мм. Имеет аналогичную  толщину, что и фактические модульные элементы.</t>
  </si>
  <si>
    <t>Тренировочная стальная пластина  Г</t>
  </si>
  <si>
    <t>100 шт/упак</t>
  </si>
  <si>
    <t xml:space="preserve"> с двумя ротаметрами</t>
  </si>
  <si>
    <t>Шланг (рукав) III - класса  для защитного газа для поддува (3метра!)</t>
  </si>
  <si>
    <t>200*240*1.5</t>
  </si>
  <si>
    <t>55" 4K UHD, 3840x2160, Wi-Fi, 60 Гц, HDMI х 4, USB х 2</t>
  </si>
  <si>
    <t xml:space="preserve"> 50Вт 3000K 4000Лм 150x145x24 </t>
  </si>
  <si>
    <t>тип охлаждения предусмотренное оборудованием</t>
  </si>
  <si>
    <t>для оборудования  220 В  6кВА монтаж розетки 1000 мм от пола (наличие защитного проводника РЕ)</t>
  </si>
  <si>
    <t>для сварки 111/135 Пятипалые</t>
  </si>
  <si>
    <r>
      <t xml:space="preserve">Подведение сжатого воздуха (при необходимости): </t>
    </r>
    <r>
      <rPr>
        <sz val="11"/>
        <color rgb="FFFF0000"/>
        <rFont val="Times New Roman"/>
        <family val="1"/>
        <charset val="204"/>
      </rPr>
      <t>не требуется</t>
    </r>
  </si>
  <si>
    <r>
      <t>Интернет: П</t>
    </r>
    <r>
      <rPr>
        <sz val="11"/>
        <color rgb="FFFF0000"/>
        <rFont val="Times New Roman"/>
        <family val="1"/>
        <charset val="204"/>
      </rPr>
      <t>одключение  ноутбуков к беспроводному интернету</t>
    </r>
  </si>
  <si>
    <r>
      <t xml:space="preserve">Подведение/ отведение ГХВС (при необходимости) : </t>
    </r>
    <r>
      <rPr>
        <sz val="11"/>
        <color rgb="FFFF0000"/>
        <rFont val="Times New Roman"/>
        <family val="1"/>
        <charset val="204"/>
      </rPr>
      <t>не требуется</t>
    </r>
  </si>
  <si>
    <r>
      <t xml:space="preserve">Интернет : </t>
    </r>
    <r>
      <rPr>
        <sz val="11"/>
        <color rgb="FFFF0000"/>
        <rFont val="Times New Roman"/>
        <family val="1"/>
        <charset val="204"/>
      </rPr>
      <t>не требуется</t>
    </r>
  </si>
  <si>
    <r>
      <t xml:space="preserve">Электричество:  </t>
    </r>
    <r>
      <rPr>
        <sz val="11"/>
        <color rgb="FFFF0000"/>
        <rFont val="Times New Roman"/>
        <family val="1"/>
        <charset val="204"/>
      </rPr>
      <t>подключения к сети  220 Вольт и 380 Вольт</t>
    </r>
  </si>
  <si>
    <t xml:space="preserve">4. Зона для работ предусмотренных в вариативном модуле № Ж </t>
  </si>
  <si>
    <t>Технический администратор площадки</t>
  </si>
  <si>
    <t>Электронная почта ТАП</t>
  </si>
  <si>
    <t>Телефон ТАП</t>
  </si>
  <si>
    <t>Количество экспертов (ЭН+ГЭ+ИЭ) +ТАП</t>
  </si>
  <si>
    <t>Стол офисный</t>
  </si>
  <si>
    <t>Стул офисный</t>
  </si>
  <si>
    <t xml:space="preserve">Ноутбук </t>
  </si>
  <si>
    <t xml:space="preserve">Табурет подъемно-поворотный </t>
  </si>
  <si>
    <t>Защитные очки</t>
  </si>
  <si>
    <t>детали согласно чертежа и спецификации</t>
  </si>
  <si>
    <t>размеры 50х100х4мм</t>
  </si>
  <si>
    <t>класс защиты FFP2 с клапаном</t>
  </si>
  <si>
    <t>диаметр диска 125мм, мощность 800…1200Вт,  питание 220В</t>
  </si>
  <si>
    <t>шаблон предназначен для контроля элементов разделки под сварной шов, электродов и элементов сварного шва. Материал - сталь</t>
  </si>
  <si>
    <t>однорядная, проволока стальная латунированная 0,3мм</t>
  </si>
  <si>
    <t>молоток-шлакаотделитель</t>
  </si>
  <si>
    <t>молоток слесарный 500гр.</t>
  </si>
  <si>
    <t>зубило слесарное 200мм (стальное)</t>
  </si>
  <si>
    <t xml:space="preserve">бокорезы </t>
  </si>
  <si>
    <t xml:space="preserve">круглогубцы </t>
  </si>
  <si>
    <t xml:space="preserve">кусачки для проволоки </t>
  </si>
  <si>
    <t>линейка металлическая до 500мм</t>
  </si>
  <si>
    <t>угловая линейка</t>
  </si>
  <si>
    <t xml:space="preserve">цифровой угломер </t>
  </si>
  <si>
    <t>чертилка</t>
  </si>
  <si>
    <t>карандаш графитовый HВ</t>
  </si>
  <si>
    <t>штангенциркуль 250мм с глубиномером</t>
  </si>
  <si>
    <t>набор маркеров по металлу 4 цвета</t>
  </si>
  <si>
    <t xml:space="preserve">клещи зажимные </t>
  </si>
  <si>
    <t>магнитная телескопическая ручка</t>
  </si>
  <si>
    <t>краги сварщика для ММА и MIG/MAG</t>
  </si>
  <si>
    <t>перчатки сварщика для TIG (рекоменд. Кевлар)</t>
  </si>
  <si>
    <t>приспособление для выполнения поддува при выполнении аргонодуговой сварки высоколегированных сталей</t>
  </si>
  <si>
    <t xml:space="preserve">блокнот А5
</t>
  </si>
  <si>
    <t>цепь крепления сварочных баллонов</t>
  </si>
  <si>
    <t>степень затемнения DIN 9 700008004, 1500x1800,с креплениями по меньшей стороне</t>
  </si>
  <si>
    <t>для закрепления деталей  и фиксации трубы в положения Н-L045 PC; PH и  пластин в PA; PC; PF; PE  положении</t>
  </si>
  <si>
    <t>огнетушитель углекислотный ОУ-1</t>
  </si>
  <si>
    <t>Склад</t>
  </si>
  <si>
    <t>Мусорная корзина</t>
  </si>
  <si>
    <t>Стол</t>
  </si>
  <si>
    <t xml:space="preserve">Стул </t>
  </si>
  <si>
    <t>Очки темные защитные</t>
  </si>
  <si>
    <t>Стеллаж</t>
  </si>
  <si>
    <t>Мышь компьютерная</t>
  </si>
  <si>
    <t>МФУ Лазерное А4</t>
  </si>
  <si>
    <t xml:space="preserve">Стол </t>
  </si>
  <si>
    <r>
      <t>Электричество: 2</t>
    </r>
    <r>
      <rPr>
        <sz val="11"/>
        <color rgb="FFFF0000"/>
        <rFont val="Times New Roman"/>
        <family val="1"/>
        <charset val="204"/>
      </rPr>
      <t xml:space="preserve"> подключения к сети 220 Вольт</t>
    </r>
  </si>
  <si>
    <t xml:space="preserve">Слесарный верстак со слесарными тисками и наковальней </t>
  </si>
  <si>
    <t xml:space="preserve">ВНИМАНИЕ! Необходим договор с аттестованной лабораторией для проведения Рентген - графического контроля! </t>
  </si>
  <si>
    <t>Перчатки Х/Б</t>
  </si>
  <si>
    <t>Обратный кабель (кабель "земля") в сборе с байонетным разъёмом и зажимной клеммой "земля"</t>
  </si>
  <si>
    <t>Пачка электродов 2.5 покрытие основное</t>
  </si>
  <si>
    <t>Пачка электродов 3.0 м покрытие основное</t>
  </si>
  <si>
    <t>Пачка электродов 4.0 м покрытие основное</t>
  </si>
  <si>
    <t>Пачка электродов 2.5 покрытие рутиловое</t>
  </si>
  <si>
    <t>Пачка электродов 3.0 покрытие рутиловое</t>
  </si>
  <si>
    <t>Пачка электродов 4.0 покрытие рутиловое</t>
  </si>
  <si>
    <t>Бухта сварочной проволоки сплошного сечения Св08Г2С</t>
  </si>
  <si>
    <r>
      <t xml:space="preserve">Спрей </t>
    </r>
    <r>
      <rPr>
        <b/>
        <sz val="11"/>
        <color theme="1"/>
        <rFont val="Times New Roman"/>
        <family val="1"/>
        <charset val="204"/>
      </rPr>
      <t xml:space="preserve">для горелки </t>
    </r>
    <r>
      <rPr>
        <sz val="11"/>
        <color theme="1"/>
        <rFont val="Times New Roman"/>
        <family val="1"/>
        <charset val="204"/>
      </rPr>
      <t>135 процесс</t>
    </r>
  </si>
  <si>
    <t>выбирается по хим.составу основного мелалла</t>
  </si>
  <si>
    <t>Пруток присадочный (высоколегированная  сталь) 1.6 по хим.составу основного металла</t>
  </si>
  <si>
    <t>Пруток присадочный (высоколегированная сталь) 2.4по хим.составу основного металла</t>
  </si>
  <si>
    <t>Штангенциркуль цифровой</t>
  </si>
  <si>
    <t>Охлаждающая жидкость для блока жидкостного охлаждения 5кг (л)</t>
  </si>
  <si>
    <t>используется для охлаждения сварочной горелки TIG, предохраняет ее от перегорания и увеличивает срок службы.</t>
  </si>
  <si>
    <t>используется для охлаждения сварочной горелки MIG, предохраняет ее от перегорания и увеличивает срок службы.</t>
  </si>
  <si>
    <t xml:space="preserve"> Оборудование должно обладать следующими функциями:</t>
  </si>
  <si>
    <t>Механизм подающий в комплекте с роликами 1,0-1,2 мм под стальную проволоку с приспособлением для крепления на источник питания</t>
  </si>
  <si>
    <t>Горелка ля сварки 135/136 процессом 3 м</t>
  </si>
  <si>
    <t xml:space="preserve">Клемма заземления 500А </t>
  </si>
  <si>
    <t>Диффузор керамический 135 процесса</t>
  </si>
  <si>
    <t>для горелки 135 процесса</t>
  </si>
  <si>
    <t>Держатель наконечника</t>
  </si>
  <si>
    <t>Изоляционная прокладка ствола горелки</t>
  </si>
  <si>
    <t>3 в запас на брак и для обучения экспертов</t>
  </si>
  <si>
    <t>Уплотнительное кольцо (стандартное)</t>
  </si>
  <si>
    <t xml:space="preserve">Регионального эиапа Чемпионата профессионального мастерства "Профессионалы" 2025  </t>
  </si>
  <si>
    <t xml:space="preserve">1. Зона для работ предусмотренных в Модулях обязательных к выполнению (инвариант Модули: А, Б, В, Г, Д, Е)   </t>
  </si>
  <si>
    <r>
      <t xml:space="preserve">Площадь зоны: </t>
    </r>
    <r>
      <rPr>
        <sz val="11"/>
        <color rgb="FFFF0000"/>
        <rFont val="Times New Roman"/>
        <family val="1"/>
        <charset val="204"/>
      </rPr>
      <t>не менее 6,25 кв.м.</t>
    </r>
    <r>
      <rPr>
        <sz val="11"/>
        <color theme="1"/>
        <rFont val="Times New Roman"/>
        <family val="1"/>
        <charset val="204"/>
      </rPr>
      <t xml:space="preserve"> - на одно рабочее место</t>
    </r>
  </si>
  <si>
    <t xml:space="preserve">2. Зона для работ предусмотренных в вариативном модуле Ж   </t>
  </si>
  <si>
    <t>Рабочее место Конкурсанта (дополнительное оборудование, инструмент для выполнения модуля не требуется.</t>
  </si>
  <si>
    <t xml:space="preserve">1. Зона для работ предусмотренных в Модулях обязательных к выполнению ( Модули: А, Б, В, Г)   </t>
  </si>
  <si>
    <t xml:space="preserve">2. Зона для работ предусмотренных в модуле Д  </t>
  </si>
  <si>
    <t xml:space="preserve">3. Зона для работ предусмотренных в  модуле  Е </t>
  </si>
  <si>
    <t>Алтайский край</t>
  </si>
  <si>
    <t>Краевое государственное профессиональное образовательное учреждение "Заринский политехнический техникум"</t>
  </si>
  <si>
    <t>659100, Алтайский край, г. Заринск, ул. Союза Республик, 6</t>
  </si>
  <si>
    <t>06.03 - 14.03.2025</t>
  </si>
  <si>
    <t>Казанцев Евгений Алексеевич</t>
  </si>
  <si>
    <t>yevgeniy_kazantsev@inbox.ru</t>
  </si>
  <si>
    <t>Брант Александр Александрович</t>
  </si>
  <si>
    <t>a.brany49@gmail.com</t>
  </si>
  <si>
    <t xml:space="preserve">Интернет : Подключение  ноутбуков к беспроводному интернету (с возможностью подключения к проводному интернету) </t>
  </si>
  <si>
    <t>Электричество: 220 и 380 Вольт</t>
  </si>
  <si>
    <t>Контур заземления для электропитания и сети слаботочных подключений (при необходимости) : имеется</t>
  </si>
  <si>
    <t>Подведение сжатого воздуха (при необходимости): не требуется</t>
  </si>
  <si>
    <r>
      <t xml:space="preserve">Подведение/ отведение ГХВС (при необходимости) : </t>
    </r>
    <r>
      <rPr>
        <b/>
        <sz val="11"/>
        <color theme="1"/>
        <rFont val="Times New Roman"/>
        <family val="1"/>
        <charset val="204"/>
      </rPr>
      <t xml:space="preserve"> имеется</t>
    </r>
  </si>
  <si>
    <t>Высота 750мм, размер столешницы 1200х500мм</t>
  </si>
  <si>
    <t>Cтул офисный со спинкой на ножках ГОСТ 11016-93</t>
  </si>
  <si>
    <t>15'6; AMD Ryzen 5 5625U 2.3ГГц, 8ГБ DDR4, 256ГБ SSD, AMD Radeon ,с операционной системой</t>
  </si>
  <si>
    <t>Мощность 2000 Вт Число оборотов 6600 об/мин Диаметр шлифовального круга 125 мм  Посадочный диаметр 22.2 мм Резьба шпинделя M14 Регулировка частоты оборотов нет Количество скоростей 1</t>
  </si>
  <si>
    <t>Производительность, л/мин.
790
Производительность по нагнетанию, л/мин.
550
Мощность, кВт
4.0
Мощность, кВт/В
4.0 / 380
Давление, атм.
10
Габариты, см
120 х 55 х 115</t>
  </si>
  <si>
    <t>Пистолет продувочный Кратон ABG-01</t>
  </si>
  <si>
    <t>Поршневой компрессор К25М1/10</t>
  </si>
  <si>
    <r>
      <t xml:space="preserve">Контур заземления для электропитания и сети слаботочных подключений (при необходимости) : </t>
    </r>
    <r>
      <rPr>
        <sz val="11"/>
        <color rgb="FFFF0000"/>
        <rFont val="Times New Roman"/>
        <family val="1"/>
        <charset val="204"/>
      </rPr>
      <t xml:space="preserve"> имеется</t>
    </r>
  </si>
  <si>
    <r>
      <t>Освещение:</t>
    </r>
    <r>
      <rPr>
        <sz val="11"/>
        <color rgb="FFFF0000"/>
        <rFont val="Times New Roman"/>
        <family val="1"/>
        <charset val="204"/>
      </rPr>
      <t xml:space="preserve"> Верхнее искусственное освещение</t>
    </r>
    <r>
      <rPr>
        <sz val="11"/>
        <color theme="1"/>
        <rFont val="Times New Roman"/>
        <family val="1"/>
        <charset val="204"/>
      </rPr>
      <t xml:space="preserve"> </t>
    </r>
    <r>
      <rPr>
        <sz val="11"/>
        <color rgb="FFFF0000"/>
        <rFont val="Times New Roman"/>
        <family val="1"/>
        <charset val="204"/>
      </rPr>
      <t>200 люкс</t>
    </r>
  </si>
  <si>
    <t>Двухсекционный металлический шкаф для одежды</t>
  </si>
  <si>
    <t>Секции для рабочей и чистой одежды с двумя вешалками</t>
  </si>
  <si>
    <t>шт (на 1 рабочее место)</t>
  </si>
  <si>
    <t>паластикова, объем 14 л</t>
  </si>
  <si>
    <r>
      <t xml:space="preserve">Площадь зоны: 18,6 </t>
    </r>
    <r>
      <rPr>
        <sz val="11"/>
        <color rgb="FFFF0000"/>
        <rFont val="Times New Roman"/>
        <family val="1"/>
        <charset val="204"/>
      </rPr>
      <t xml:space="preserve">  м²</t>
    </r>
  </si>
  <si>
    <r>
      <t xml:space="preserve">Покрытие пола: </t>
    </r>
    <r>
      <rPr>
        <sz val="11"/>
        <color rgb="FFFF0000"/>
        <rFont val="Times New Roman"/>
        <family val="1"/>
        <charset val="204"/>
      </rPr>
      <t>не горючее покрытие 18,6  м² на всю зону</t>
    </r>
  </si>
  <si>
    <t>Площадь зоны: 72 м²</t>
  </si>
  <si>
    <t>Освещение: Допустимо верхнее искусственное освещение не менее 200 люкс</t>
  </si>
  <si>
    <t>Интернет : Проводной интернет + Wi-Fi</t>
  </si>
  <si>
    <t>Электричество: 4 подключения к сети 220 Вольт</t>
  </si>
  <si>
    <t>Покрытие пола: не горючее  - 72 м² на всю зону</t>
  </si>
  <si>
    <t>Подведение/ отведение ГХВС (при необходимости) : не требуется</t>
  </si>
  <si>
    <t>Диагональ экрана не менее 17", плотность пикселей не менее 100 ppi, частота экрана не менее 60 fps, процессор средней производительности Core i3 либо аналог, оперативная память не менее 4Гб, USB разьем - 3шт, камера 2Мp</t>
  </si>
  <si>
    <t>пластиковая, 14 л</t>
  </si>
  <si>
    <t>Перчатки х/б, ПВХ покрытие, "Точка"</t>
  </si>
  <si>
    <t>Покрытие пола: не горючее  18,6 м² на всю зону</t>
  </si>
  <si>
    <r>
      <t xml:space="preserve">Освещение: </t>
    </r>
    <r>
      <rPr>
        <sz val="11"/>
        <color rgb="FFFF0000"/>
        <rFont val="Times New Roman"/>
        <family val="1"/>
        <charset val="204"/>
      </rPr>
      <t>Верхнее искусственное освещение  200 люкс</t>
    </r>
  </si>
  <si>
    <t>Контур заземления для электропитания: имеется</t>
  </si>
  <si>
    <t>Покрытие пола: не горючее покрытие 6,25 м2 на одно рабочее место</t>
  </si>
  <si>
    <t xml:space="preserve">Источник питания MasterTig MLC 2300 ACDC  </t>
  </si>
  <si>
    <t>Напряжение сети:  220 В (187-253) Ток в режиме TIG:  3 - 230 А Ток в режиме ММА: 10 - 180 А Диаметр электродов (min - max):  1.5-4 мм Сварочное напряжение:  10-27,2 В Напряжение холостого хода:  58 В Мощность при максимальной нагрузке, кВт  6 кВт</t>
  </si>
  <si>
    <t xml:space="preserve">Источник питания KEMPPI Kempact 323R </t>
  </si>
  <si>
    <t xml:space="preserve">Сварочные аппараты инверторного типа, обеспечивающие максимальный ток не менее 230А с питанием от сети напряжением 220/380В.                                             В соответствии с требованиями ТО                                       20-320A 12000ВА 400В 0.8-1.6мм 44кг                     
</t>
  </si>
  <si>
    <t>Длина кабеля 5м с разъемами на напряжение  менее 80В, обеспечивающий надёжную фиксацию электрода</t>
  </si>
  <si>
    <t>Сварочный кабель в сборе с байонетным разъёмом и электрододержателем, сечение 35 мм², длина 5 м</t>
  </si>
  <si>
    <t>используется для охлаждения сварочной горелки MIG/MAG или TIG - сварки, предохраняет ее от перегорания и увеличивает срок службы.</t>
  </si>
  <si>
    <t>диапозон регулирования скорости подачи сварочной проволоки 1,0-25,0 м/мин; диаметр сварочной проволоки 0,8-1,6; количество ведущих роликов - 4 шт; Диаметр катушки сварочной проволоки 300 мм;</t>
  </si>
  <si>
    <t xml:space="preserve"> форма канавки V-образная, для протяжки проволоки 1,0мм</t>
  </si>
  <si>
    <t>Предназначен для соединения источника питания и механизма подачи проволоки</t>
  </si>
  <si>
    <t>Сечение кабеля 50 кв. м, Длинна кабеля 5м.</t>
  </si>
  <si>
    <t xml:space="preserve">Фильтровентиляционная установка СовПлим   с радиусом ПУУ 2 м </t>
  </si>
  <si>
    <t>Мощность всасывания на входе не менее 1000 м3/час</t>
  </si>
  <si>
    <t>Углошлифовальная машина Makita 9565HR</t>
  </si>
  <si>
    <t>Количество монометров - 2шт,  пропускная способность не менее 30 л/мин</t>
  </si>
  <si>
    <t>Шланг (рукав) III - класса ГОСТ 9356-75 для защитного газа к сварочному аппарату (3метра)</t>
  </si>
  <si>
    <t xml:space="preserve"> для защитного газа к сварочному аппарату (3метра)</t>
  </si>
  <si>
    <t>Степень затемнения DIN 9 700008004, 1500x1800,с креплениями по меньшей стороне</t>
  </si>
  <si>
    <t>12 л</t>
  </si>
  <si>
    <t>Стол сварщика ССНпк 1600 Размеры 1500x1000мм. Настил поверхности из стального листа</t>
  </si>
  <si>
    <t>Количество полок 3шт (инструмент, расходные материалы, детали), общая площадь полок 1,0 кв.м, расположение верхней полки по высоте 800мм</t>
  </si>
  <si>
    <t>Материал - огнеупорный, регулировка высоты сидения 550мм</t>
  </si>
  <si>
    <t>Высота 800мм, размер столешницы 1200 мм</t>
  </si>
  <si>
    <t xml:space="preserve">Для аргонно-дуговой сварки (TIG). Аргон высшего качества по ГОСТ 10157-79 </t>
  </si>
  <si>
    <t>Цепь крепления сварочных баллонов</t>
  </si>
  <si>
    <t>Заточная машинка для вольфрамовых электродов КЕДР TIG-40</t>
  </si>
  <si>
    <t>Напряжение питания 220В/50Гц, угол заточки 10-60°, закрытая зона заточки</t>
  </si>
  <si>
    <t>УОНИ 13/55    Электроды для сварки углеродистой стали, диаметр стержня 2,5мм, покрытие - основное, упаковка 4,5…5,0кг</t>
  </si>
  <si>
    <t>УОНИ 13/55    Электроды для сварки углеродистой стали, диаметр стержня 3,0…3,2мм, покрытие - основное, упаковка 4,7…5,0кг</t>
  </si>
  <si>
    <t>УОНИ 13/55    Электроды для сварки углеродистой стали, диаметр стержня 4,0мм, покрытие - основное, упаковка 5,0…6,0кг</t>
  </si>
  <si>
    <t>Электроды для сварки ОК-46    углеродистой стали, диаметр стержня 2,5…2,6мм, покрытие - рутиловое, упаковка 4,5…5,0кг</t>
  </si>
  <si>
    <t>Электроды для сварки ОК-46  углеродистой стали, диаметр стержня 3,0…3,2мм, покрытие - рутиловое, упаковка 4,7…5,0кг</t>
  </si>
  <si>
    <t>Электроды для сварки ОК-46углеродистой стали, диаметр стержня 4,0мм, покрытие - рутиловое, упаковка 5,0…6,0кг</t>
  </si>
  <si>
    <t>для углеродистой стали, Ø 1,0мм , масса бухты 5 кг Св08г2с</t>
  </si>
  <si>
    <t>Объем 400мл</t>
  </si>
  <si>
    <t>Площадь зоны: 78 м²</t>
  </si>
  <si>
    <t>Освещение: Допустимо верхнее искусственное освещение 300 люкс</t>
  </si>
  <si>
    <t>Покрытие пола: не грючее покрытие 78 м²  на всю зону</t>
  </si>
  <si>
    <t>(Линейка металлическая, Угольник поверочный 90мм, Штангенциркуль 250 мм с глубиномером, УШС  – 1,2,3, Шаблон Ушерова-Маршака, Маркер (3 цвета - белый, черный красный), фонарик светодиодный, лупа х3, лупа х5 , лупа х10.)</t>
  </si>
  <si>
    <t>инструмент для проведения измерений 250мм  с глубиномером</t>
  </si>
  <si>
    <t xml:space="preserve"> Т612 30А Усилие 30т,  длина хода штока 150мм, привод ручной,пневматический </t>
  </si>
  <si>
    <t>ЭПСЭ-20\400</t>
  </si>
  <si>
    <t xml:space="preserve">Печь для  сушкипрокалки электродов </t>
  </si>
  <si>
    <t xml:space="preserve">
60бар</t>
  </si>
  <si>
    <t>Гидравлический опрессовщик электрический Virax 262070</t>
  </si>
  <si>
    <t xml:space="preserve"> TIG ER308SLiразмер 1,6х1000мм</t>
  </si>
  <si>
    <t>TIG ER308SLiразмер 2,4х1000мм</t>
  </si>
  <si>
    <t xml:space="preserve"> Tig ER5356 размер 1,6х1000мм</t>
  </si>
  <si>
    <t>Tig ER5356 размер 2,4х1000мм</t>
  </si>
  <si>
    <t>Tig ER5356 размер 3,2х1000мм</t>
  </si>
  <si>
    <t>Детали согласно чертежа и спецификации 12Х18Н10Т</t>
  </si>
  <si>
    <t xml:space="preserve"> СВ08Г2С размер 1,6х1000мм</t>
  </si>
  <si>
    <t>СВ08Г2Сразмер 2,4х1000мм</t>
  </si>
  <si>
    <t>СВ08Г2Сразмер 3,2х1000мм</t>
  </si>
  <si>
    <t xml:space="preserve"> АМг3 Детали согласно чертежа и спецификации</t>
  </si>
  <si>
    <t xml:space="preserve"> АМг3Размеры 50х100х3мм</t>
  </si>
  <si>
    <t xml:space="preserve"> 12Х18Н10ТРазмеры 50х100х2мм</t>
  </si>
  <si>
    <t xml:space="preserve"> Макита 9565 HRМощность 2000 Вт Число оборотов 6600 об/мин Диаметр шлифовального круга 125 мм  Посадочный диаметр 22.2 мм Резьба шпинделя M14 Регулировка частоты оборотов нет Количество скоростей 1</t>
  </si>
  <si>
    <t>Площадь зоны: 18,6 кв.м.</t>
  </si>
  <si>
    <t xml:space="preserve">Освещение: Верхнее искусственное освещение 200 люкс </t>
  </si>
  <si>
    <t>Интернет : Подключение  ноутбуков к беспроводному интернету (с возможностью подключения к проводному интернету): не требуется</t>
  </si>
  <si>
    <t>Электричество: 1 подключение к сети 220 Вольт</t>
  </si>
  <si>
    <t>Смесь газовая ТУ 2114-001-87144354-2012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</si>
</sst>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
  </numFmts>
  <fonts count="23" x14ac:knownFonts="1">
    <font>
      <sz val="11"/>
      <color theme="1"/>
      <name val="Calibri"/>
      <family val="2"/>
      <charset val="204"/>
      <scheme val="minor"/>
    </font>
    <font>
      <sz val="11"/>
      <name val="Calibri"/>
      <family val="2"/>
      <charset val="204"/>
      <scheme val="minor"/>
    </font>
    <font>
      <sz val="11"/>
      <name val="Times New Roman"/>
      <family val="1"/>
      <charset val="204"/>
    </font>
    <font>
      <sz val="11"/>
      <name val="Calibri"/>
      <family val="2"/>
      <charset val="204"/>
    </font>
    <font>
      <sz val="16"/>
      <name val="Times New Roman"/>
      <family val="1"/>
      <charset val="204"/>
    </font>
    <font>
      <b/>
      <sz val="12"/>
      <name val="Times New Roman"/>
      <family val="1"/>
      <charset val="204"/>
    </font>
    <font>
      <sz val="16"/>
      <color theme="0"/>
      <name val="Times New Roman"/>
      <family val="1"/>
      <charset val="204"/>
    </font>
    <font>
      <b/>
      <sz val="12"/>
      <color rgb="FFFF0000"/>
      <name val="Times New Roman"/>
      <family val="1"/>
      <charset val="204"/>
    </font>
    <font>
      <b/>
      <sz val="16"/>
      <color theme="0"/>
      <name val="Times New Roman"/>
      <family val="1"/>
      <charset val="204"/>
    </font>
    <font>
      <sz val="14"/>
      <color theme="1"/>
      <name val="Times New Roman"/>
      <family val="1"/>
      <charset val="204"/>
    </font>
    <font>
      <sz val="11"/>
      <color theme="1"/>
      <name val="Times New Roman"/>
      <family val="1"/>
      <charset val="204"/>
    </font>
    <font>
      <sz val="11"/>
      <color rgb="FFFF0000"/>
      <name val="Times New Roman"/>
      <family val="1"/>
      <charset val="204"/>
    </font>
    <font>
      <sz val="16"/>
      <color theme="1"/>
      <name val="Calibri"/>
      <family val="2"/>
      <charset val="204"/>
    </font>
    <font>
      <b/>
      <sz val="11"/>
      <name val="Calibri"/>
      <family val="2"/>
      <charset val="204"/>
      <scheme val="minor"/>
    </font>
    <font>
      <b/>
      <sz val="11"/>
      <color theme="1"/>
      <name val="Times New Roman"/>
      <family val="1"/>
      <charset val="204"/>
    </font>
    <font>
      <sz val="11"/>
      <color theme="1"/>
      <name val="Times New Roman"/>
      <family val="1"/>
      <charset val="204"/>
    </font>
    <font>
      <b/>
      <sz val="11"/>
      <name val="Times New Roman"/>
      <family val="1"/>
      <charset val="204"/>
    </font>
    <font>
      <sz val="16"/>
      <color theme="1"/>
      <name val="Times New Roman"/>
      <family val="1"/>
      <charset val="204"/>
    </font>
    <font>
      <b/>
      <sz val="16"/>
      <color theme="1"/>
      <name val="Times New Roman"/>
      <family val="1"/>
      <charset val="204"/>
    </font>
    <font>
      <sz val="11"/>
      <color rgb="FF000000"/>
      <name val="Times New Roman"/>
      <family val="1"/>
      <charset val="204"/>
    </font>
    <font>
      <b/>
      <sz val="14"/>
      <color theme="1"/>
      <name val="Times New Roman"/>
      <family val="1"/>
      <charset val="204"/>
    </font>
    <font>
      <sz val="10"/>
      <name val="Times New Roman"/>
      <family val="1"/>
      <charset val="204"/>
    </font>
    <font>
      <sz val="10"/>
      <color indexed="8"/>
      <name val="Times New Roman"/>
      <family val="1"/>
      <charset val="204"/>
    </font>
  </fonts>
  <fills count="13">
    <fill>
      <patternFill patternType="none"/>
    </fill>
    <fill>
      <patternFill patternType="gray125"/>
    </fill>
    <fill>
      <patternFill patternType="solid">
        <fgColor rgb="FFAEABAB"/>
        <bgColor rgb="FFAEABAB"/>
      </patternFill>
    </fill>
    <fill>
      <patternFill patternType="solid">
        <fgColor rgb="FFFFFFFF"/>
        <bgColor rgb="FFFFFFFF"/>
      </patternFill>
    </fill>
    <fill>
      <patternFill patternType="solid">
        <fgColor theme="1" tint="0.249977111117893"/>
        <bgColor rgb="FF3A3838"/>
      </patternFill>
    </fill>
    <fill>
      <patternFill patternType="solid">
        <fgColor theme="1" tint="0.249977111117893"/>
        <bgColor indexed="64"/>
      </patternFill>
    </fill>
    <fill>
      <patternFill patternType="solid">
        <fgColor rgb="FFA5A5A5"/>
        <bgColor rgb="FFA5A5A5"/>
      </patternFill>
    </fill>
    <fill>
      <patternFill patternType="solid">
        <fgColor theme="0" tint="-0.34998626667073579"/>
        <bgColor rgb="FFFFC000"/>
      </patternFill>
    </fill>
    <fill>
      <patternFill patternType="solid">
        <fgColor theme="0" tint="-0.34998626667073579"/>
        <bgColor indexed="64"/>
      </patternFill>
    </fill>
    <fill>
      <patternFill patternType="solid">
        <fgColor theme="0"/>
        <bgColor indexed="64"/>
      </patternFill>
    </fill>
    <fill>
      <patternFill patternType="solid">
        <fgColor rgb="FFFFFF00"/>
        <bgColor indexed="64"/>
      </patternFill>
    </fill>
    <fill>
      <patternFill patternType="solid">
        <fgColor rgb="FFFFFF00"/>
        <bgColor rgb="FFFFFFFF"/>
      </patternFill>
    </fill>
    <fill>
      <patternFill patternType="solid">
        <fgColor theme="0"/>
        <bgColor rgb="FFFFFFFF"/>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top style="thin">
        <color rgb="FF000000"/>
      </top>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bottom/>
      <diagonal/>
    </border>
    <border>
      <left style="thick">
        <color rgb="FF000000"/>
      </left>
      <right style="thick">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ck">
        <color rgb="FF000000"/>
      </left>
      <right style="thick">
        <color rgb="FF000000"/>
      </right>
      <top/>
      <bottom style="thick">
        <color rgb="FF000000"/>
      </bottom>
      <diagonal/>
    </border>
    <border>
      <left/>
      <right style="thick">
        <color rgb="FF000000"/>
      </right>
      <top/>
      <bottom style="thick">
        <color rgb="FF000000"/>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style="thick">
        <color rgb="FF000000"/>
      </left>
      <right/>
      <top style="thick">
        <color rgb="FF000000"/>
      </top>
      <bottom/>
      <diagonal/>
    </border>
    <border>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style="thick">
        <color rgb="FF000000"/>
      </bottom>
      <diagonal/>
    </border>
    <border>
      <left/>
      <right/>
      <top/>
      <bottom style="thick">
        <color rgb="FF000000"/>
      </bottom>
      <diagonal/>
    </border>
  </borders>
  <cellStyleXfs count="2">
    <xf numFmtId="0" fontId="0" fillId="0" borderId="0"/>
    <xf numFmtId="0" fontId="1" fillId="0" borderId="0"/>
  </cellStyleXfs>
  <cellXfs count="191">
    <xf numFmtId="0" fontId="0" fillId="0" borderId="0" xfId="0"/>
    <xf numFmtId="0" fontId="1" fillId="0" borderId="0" xfId="1"/>
    <xf numFmtId="0" fontId="2" fillId="0" borderId="1" xfId="1" applyFont="1" applyBorder="1" applyAlignment="1">
      <alignment horizontal="center" vertical="center" wrapText="1"/>
    </xf>
    <xf numFmtId="0" fontId="2" fillId="0" borderId="5" xfId="1" applyFont="1" applyBorder="1" applyAlignment="1">
      <alignment horizontal="center" vertical="center" wrapText="1"/>
    </xf>
    <xf numFmtId="0" fontId="2" fillId="0" borderId="6" xfId="1" applyFont="1" applyBorder="1" applyAlignment="1">
      <alignment horizontal="center" vertical="center" wrapText="1"/>
    </xf>
    <xf numFmtId="0" fontId="1" fillId="0" borderId="0" xfId="1"/>
    <xf numFmtId="0" fontId="2" fillId="0" borderId="0" xfId="1" applyFont="1"/>
    <xf numFmtId="0" fontId="1" fillId="0" borderId="0" xfId="1" applyBorder="1"/>
    <xf numFmtId="0" fontId="4" fillId="0" borderId="0" xfId="1" applyFont="1" applyFill="1" applyBorder="1" applyAlignment="1">
      <alignment vertical="center" wrapText="1"/>
    </xf>
    <xf numFmtId="0" fontId="9" fillId="0" borderId="0" xfId="0" applyFont="1" applyAlignment="1">
      <alignment wrapText="1"/>
    </xf>
    <xf numFmtId="0" fontId="9" fillId="0" borderId="0" xfId="0" applyFont="1"/>
    <xf numFmtId="0" fontId="9" fillId="0" borderId="8" xfId="0" applyFont="1" applyBorder="1" applyAlignment="1">
      <alignment wrapText="1"/>
    </xf>
    <xf numFmtId="0" fontId="9" fillId="0" borderId="8" xfId="0" applyFont="1" applyBorder="1" applyAlignment="1">
      <alignment horizontal="right" wrapText="1"/>
    </xf>
    <xf numFmtId="0" fontId="6" fillId="0" borderId="0" xfId="1" applyFont="1" applyFill="1" applyBorder="1" applyAlignment="1"/>
    <xf numFmtId="0" fontId="6" fillId="0" borderId="0" xfId="1" applyFont="1" applyFill="1" applyBorder="1" applyAlignment="1">
      <alignment vertical="center" wrapText="1"/>
    </xf>
    <xf numFmtId="0" fontId="8" fillId="0" borderId="0" xfId="1" applyFont="1" applyFill="1" applyBorder="1" applyAlignment="1">
      <alignment vertical="center" wrapText="1"/>
    </xf>
    <xf numFmtId="0" fontId="10" fillId="0" borderId="2" xfId="0" applyFont="1" applyBorder="1" applyAlignment="1">
      <alignment horizontal="center" vertical="center" wrapText="1"/>
    </xf>
    <xf numFmtId="0" fontId="10" fillId="0" borderId="1" xfId="0" applyFont="1" applyBorder="1" applyAlignment="1">
      <alignment horizontal="left" vertical="center" wrapText="1"/>
    </xf>
    <xf numFmtId="0" fontId="10" fillId="0" borderId="6" xfId="0" applyFont="1" applyBorder="1" applyAlignment="1">
      <alignment horizontal="left" vertical="center" wrapText="1"/>
    </xf>
    <xf numFmtId="0" fontId="10" fillId="0" borderId="1" xfId="0" applyFont="1" applyBorder="1"/>
    <xf numFmtId="0" fontId="10" fillId="0" borderId="1" xfId="0" applyFont="1" applyBorder="1" applyAlignment="1">
      <alignment wrapText="1"/>
    </xf>
    <xf numFmtId="0" fontId="10" fillId="0" borderId="1" xfId="0" applyFont="1" applyBorder="1" applyAlignment="1">
      <alignment vertical="center" wrapText="1"/>
    </xf>
    <xf numFmtId="0" fontId="11" fillId="0" borderId="2" xfId="0" applyFont="1" applyBorder="1" applyAlignment="1">
      <alignment horizontal="center" vertical="center" wrapText="1"/>
    </xf>
    <xf numFmtId="0" fontId="10" fillId="0" borderId="2" xfId="0" applyFont="1" applyBorder="1" applyAlignment="1">
      <alignment horizontal="center" vertical="center"/>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6" xfId="0" applyFont="1" applyBorder="1" applyAlignment="1">
      <alignment horizontal="center" vertical="center" wrapText="1"/>
    </xf>
    <xf numFmtId="0" fontId="2" fillId="0" borderId="0" xfId="1" applyFont="1"/>
    <xf numFmtId="0" fontId="13" fillId="0" borderId="0" xfId="1" applyFont="1" applyAlignment="1">
      <alignment horizontal="center"/>
    </xf>
    <xf numFmtId="0" fontId="13" fillId="0" borderId="0" xfId="1" applyFont="1" applyAlignment="1"/>
    <xf numFmtId="0" fontId="14" fillId="0" borderId="10" xfId="0" applyFont="1" applyBorder="1" applyAlignment="1">
      <alignment horizontal="center" wrapText="1"/>
    </xf>
    <xf numFmtId="0" fontId="15" fillId="0" borderId="10" xfId="0" applyFont="1" applyBorder="1" applyAlignment="1">
      <alignment horizontal="left"/>
    </xf>
    <xf numFmtId="0" fontId="15" fillId="0" borderId="10" xfId="0" applyFont="1" applyBorder="1" applyAlignment="1"/>
    <xf numFmtId="0" fontId="15" fillId="0" borderId="10" xfId="0" applyFont="1" applyBorder="1" applyAlignment="1">
      <alignment horizontal="center" vertical="center"/>
    </xf>
    <xf numFmtId="0" fontId="15" fillId="0" borderId="10" xfId="0" applyFont="1" applyBorder="1" applyAlignment="1">
      <alignment vertical="center" wrapText="1"/>
    </xf>
    <xf numFmtId="0" fontId="15" fillId="0" borderId="10" xfId="0" applyFont="1" applyBorder="1"/>
    <xf numFmtId="0" fontId="16" fillId="0" borderId="0" xfId="1" applyFont="1" applyAlignment="1">
      <alignment horizontal="center" wrapText="1"/>
    </xf>
    <xf numFmtId="0" fontId="15" fillId="0" borderId="10" xfId="0" applyFont="1" applyBorder="1" applyAlignment="1">
      <alignment horizontal="left" wrapText="1"/>
    </xf>
    <xf numFmtId="0" fontId="15" fillId="0" borderId="10" xfId="0" applyFont="1" applyBorder="1" applyAlignment="1">
      <alignment wrapText="1"/>
    </xf>
    <xf numFmtId="0" fontId="15" fillId="0" borderId="10" xfId="0" applyFont="1" applyBorder="1" applyAlignment="1">
      <alignment horizontal="center" vertical="center" wrapText="1"/>
    </xf>
    <xf numFmtId="0" fontId="2" fillId="0" borderId="0" xfId="1" applyFont="1" applyAlignment="1">
      <alignment wrapText="1"/>
    </xf>
    <xf numFmtId="0" fontId="15" fillId="0" borderId="10" xfId="0" applyFont="1" applyBorder="1" applyAlignment="1">
      <alignment horizontal="center"/>
    </xf>
    <xf numFmtId="0" fontId="15" fillId="3" borderId="10" xfId="0" applyFont="1" applyFill="1" applyBorder="1" applyAlignment="1">
      <alignment horizontal="left"/>
    </xf>
    <xf numFmtId="0" fontId="15" fillId="3" borderId="10" xfId="0" applyFont="1" applyFill="1" applyBorder="1"/>
    <xf numFmtId="0" fontId="15" fillId="3" borderId="10" xfId="0" applyFont="1" applyFill="1" applyBorder="1" applyAlignment="1">
      <alignment horizontal="center" vertical="center"/>
    </xf>
    <xf numFmtId="0" fontId="15" fillId="3" borderId="10" xfId="0" applyFont="1" applyFill="1" applyBorder="1" applyAlignment="1">
      <alignment vertical="top" wrapText="1"/>
    </xf>
    <xf numFmtId="0" fontId="2" fillId="3" borderId="11" xfId="0" applyFont="1" applyFill="1" applyBorder="1" applyAlignment="1">
      <alignment vertical="top" wrapText="1"/>
    </xf>
    <xf numFmtId="0" fontId="15" fillId="3" borderId="11" xfId="0" applyFont="1" applyFill="1" applyBorder="1" applyAlignment="1">
      <alignment vertical="top" wrapText="1"/>
    </xf>
    <xf numFmtId="0" fontId="15" fillId="3" borderId="11" xfId="0" applyFont="1" applyFill="1" applyBorder="1" applyAlignment="1">
      <alignment horizontal="center" vertical="top" wrapText="1"/>
    </xf>
    <xf numFmtId="0" fontId="19" fillId="3" borderId="11" xfId="0" applyFont="1" applyFill="1" applyBorder="1" applyAlignment="1">
      <alignment horizontal="center" vertical="top" wrapText="1"/>
    </xf>
    <xf numFmtId="0" fontId="15" fillId="3" borderId="12" xfId="0" applyFont="1" applyFill="1" applyBorder="1" applyAlignment="1">
      <alignment vertical="top" wrapText="1"/>
    </xf>
    <xf numFmtId="0" fontId="15" fillId="3" borderId="13" xfId="0" applyFont="1" applyFill="1" applyBorder="1" applyAlignment="1">
      <alignment vertical="top" wrapText="1"/>
    </xf>
    <xf numFmtId="0" fontId="15" fillId="3" borderId="13" xfId="0" applyFont="1" applyFill="1" applyBorder="1" applyAlignment="1">
      <alignment horizontal="center" vertical="top" wrapText="1"/>
    </xf>
    <xf numFmtId="0" fontId="15" fillId="0" borderId="10" xfId="0" applyFont="1" applyBorder="1" applyAlignment="1">
      <alignment vertical="top" wrapText="1"/>
    </xf>
    <xf numFmtId="0" fontId="15" fillId="0" borderId="10" xfId="0" applyFont="1" applyBorder="1" applyAlignment="1">
      <alignment horizontal="center" vertical="top" wrapText="1"/>
    </xf>
    <xf numFmtId="0" fontId="15" fillId="0" borderId="10" xfId="0" applyFont="1" applyBorder="1" applyAlignment="1">
      <alignment horizontal="left" vertical="center" wrapText="1"/>
    </xf>
    <xf numFmtId="0" fontId="15" fillId="3" borderId="12" xfId="0" applyFont="1" applyFill="1" applyBorder="1" applyAlignment="1">
      <alignment horizontal="center" wrapText="1"/>
    </xf>
    <xf numFmtId="0" fontId="15" fillId="3" borderId="13" xfId="0" applyFont="1" applyFill="1" applyBorder="1" applyAlignment="1">
      <alignment wrapText="1"/>
    </xf>
    <xf numFmtId="0" fontId="15" fillId="3" borderId="13" xfId="0" applyFont="1" applyFill="1" applyBorder="1" applyAlignment="1">
      <alignment horizontal="center"/>
    </xf>
    <xf numFmtId="0" fontId="15" fillId="3" borderId="13" xfId="0" applyFont="1" applyFill="1" applyBorder="1" applyAlignment="1">
      <alignment horizontal="center" wrapText="1"/>
    </xf>
    <xf numFmtId="0" fontId="19" fillId="3" borderId="13" xfId="0" applyFont="1" applyFill="1" applyBorder="1" applyAlignment="1">
      <alignment horizontal="center" wrapText="1"/>
    </xf>
    <xf numFmtId="0" fontId="15" fillId="3" borderId="13" xfId="0" applyFont="1" applyFill="1" applyBorder="1" applyAlignment="1"/>
    <xf numFmtId="0" fontId="15" fillId="3" borderId="10" xfId="0" applyFont="1" applyFill="1" applyBorder="1" applyAlignment="1">
      <alignment horizontal="center"/>
    </xf>
    <xf numFmtId="0" fontId="15" fillId="3" borderId="11" xfId="0" applyFont="1" applyFill="1" applyBorder="1" applyAlignment="1"/>
    <xf numFmtId="0" fontId="15" fillId="3" borderId="11" xfId="0" applyFont="1" applyFill="1" applyBorder="1" applyAlignment="1">
      <alignment wrapText="1"/>
    </xf>
    <xf numFmtId="0" fontId="15" fillId="3" borderId="11" xfId="0" applyFont="1" applyFill="1" applyBorder="1" applyAlignment="1">
      <alignment horizontal="center"/>
    </xf>
    <xf numFmtId="0" fontId="15" fillId="0" borderId="11" xfId="0" applyFont="1" applyBorder="1" applyAlignment="1">
      <alignment horizontal="center"/>
    </xf>
    <xf numFmtId="0" fontId="15" fillId="3" borderId="12" xfId="0" applyFont="1" applyFill="1" applyBorder="1" applyAlignment="1"/>
    <xf numFmtId="0" fontId="15" fillId="3" borderId="10" xfId="0" applyFont="1" applyFill="1" applyBorder="1" applyAlignment="1"/>
    <xf numFmtId="0" fontId="15" fillId="3" borderId="10" xfId="0" applyFont="1" applyFill="1" applyBorder="1" applyAlignment="1">
      <alignment horizontal="center" wrapText="1"/>
    </xf>
    <xf numFmtId="0" fontId="15" fillId="3" borderId="11" xfId="0" applyFont="1" applyFill="1" applyBorder="1" applyAlignment="1">
      <alignment horizontal="center" wrapText="1"/>
    </xf>
    <xf numFmtId="0" fontId="15" fillId="0" borderId="13" xfId="0" applyFont="1" applyBorder="1" applyAlignment="1"/>
    <xf numFmtId="0" fontId="15" fillId="0" borderId="13" xfId="0" applyFont="1" applyBorder="1" applyAlignment="1">
      <alignment horizontal="center"/>
    </xf>
    <xf numFmtId="0" fontId="15" fillId="0" borderId="13" xfId="0" applyFont="1" applyFill="1" applyBorder="1" applyAlignment="1">
      <alignment wrapText="1"/>
    </xf>
    <xf numFmtId="0" fontId="15" fillId="0" borderId="13" xfId="0" applyFont="1" applyBorder="1" applyAlignment="1">
      <alignment wrapText="1"/>
    </xf>
    <xf numFmtId="0" fontId="15" fillId="3" borderId="12" xfId="0" applyFont="1" applyFill="1" applyBorder="1" applyAlignment="1">
      <alignment horizontal="center"/>
    </xf>
    <xf numFmtId="0" fontId="16" fillId="0" borderId="2" xfId="1" applyFont="1" applyBorder="1" applyAlignment="1">
      <alignment horizontal="center" vertical="center" wrapText="1"/>
    </xf>
    <xf numFmtId="0" fontId="1" fillId="0" borderId="0" xfId="1" applyAlignment="1">
      <alignment vertical="center"/>
    </xf>
    <xf numFmtId="0" fontId="14" fillId="0" borderId="10" xfId="0" applyFont="1" applyBorder="1" applyAlignment="1">
      <alignment horizontal="center" vertical="center" wrapText="1"/>
    </xf>
    <xf numFmtId="0" fontId="15" fillId="0" borderId="10" xfId="0" applyFont="1" applyBorder="1" applyAlignment="1">
      <alignment vertical="top"/>
    </xf>
    <xf numFmtId="0" fontId="15" fillId="0" borderId="1" xfId="0" applyFont="1" applyBorder="1" applyAlignment="1">
      <alignment vertical="center" wrapText="1"/>
    </xf>
    <xf numFmtId="0" fontId="15" fillId="0" borderId="1" xfId="0" applyFont="1" applyBorder="1" applyAlignment="1">
      <alignment horizontal="left" vertical="center" wrapText="1"/>
    </xf>
    <xf numFmtId="0" fontId="1" fillId="0" borderId="0" xfId="1"/>
    <xf numFmtId="0" fontId="2" fillId="0" borderId="0" xfId="1" applyFont="1"/>
    <xf numFmtId="0" fontId="10" fillId="3" borderId="13" xfId="0" applyFont="1" applyFill="1" applyBorder="1" applyAlignment="1">
      <alignment vertical="top" wrapText="1"/>
    </xf>
    <xf numFmtId="0" fontId="10" fillId="0" borderId="10" xfId="0" applyFont="1" applyBorder="1" applyAlignment="1">
      <alignment vertical="center" wrapText="1"/>
    </xf>
    <xf numFmtId="0" fontId="10" fillId="3" borderId="11" xfId="0" applyFont="1" applyFill="1" applyBorder="1" applyAlignment="1">
      <alignment vertical="top" wrapText="1"/>
    </xf>
    <xf numFmtId="0" fontId="2" fillId="0" borderId="0" xfId="1" applyFont="1"/>
    <xf numFmtId="0" fontId="15" fillId="3" borderId="13" xfId="0" applyFont="1" applyFill="1" applyBorder="1" applyAlignment="1">
      <alignment vertical="center" wrapText="1"/>
    </xf>
    <xf numFmtId="0" fontId="10" fillId="3" borderId="13" xfId="0" applyFont="1" applyFill="1" applyBorder="1" applyAlignment="1">
      <alignment wrapText="1"/>
    </xf>
    <xf numFmtId="0" fontId="2" fillId="0" borderId="0" xfId="1" applyFont="1"/>
    <xf numFmtId="0" fontId="15" fillId="0" borderId="10" xfId="0" applyFont="1" applyFill="1" applyBorder="1" applyAlignment="1">
      <alignment wrapText="1"/>
    </xf>
    <xf numFmtId="0" fontId="21" fillId="9" borderId="8" xfId="0" applyFont="1" applyFill="1" applyBorder="1" applyAlignment="1">
      <alignment horizontal="justify" vertical="top" wrapText="1"/>
    </xf>
    <xf numFmtId="0" fontId="22" fillId="0" borderId="8" xfId="0" applyFont="1" applyFill="1" applyBorder="1" applyAlignment="1">
      <alignment horizontal="center" vertical="center" wrapText="1"/>
    </xf>
    <xf numFmtId="0" fontId="10" fillId="0" borderId="10" xfId="0" applyFont="1" applyBorder="1" applyAlignment="1">
      <alignment wrapText="1"/>
    </xf>
    <xf numFmtId="164" fontId="10" fillId="0" borderId="11" xfId="0" applyNumberFormat="1" applyFont="1" applyBorder="1" applyAlignment="1">
      <alignment wrapText="1"/>
    </xf>
    <xf numFmtId="0" fontId="10" fillId="9" borderId="10" xfId="0" applyFont="1" applyFill="1" applyBorder="1" applyAlignment="1">
      <alignment vertical="center" wrapText="1"/>
    </xf>
    <xf numFmtId="0" fontId="15" fillId="10" borderId="10" xfId="0" applyFont="1" applyFill="1" applyBorder="1" applyAlignment="1">
      <alignment vertical="center" wrapText="1"/>
    </xf>
    <xf numFmtId="0" fontId="10" fillId="10" borderId="10" xfId="0" applyFont="1" applyFill="1" applyBorder="1" applyAlignment="1">
      <alignment vertical="center" wrapText="1"/>
    </xf>
    <xf numFmtId="0" fontId="21" fillId="0" borderId="8" xfId="0" applyFont="1" applyFill="1" applyBorder="1" applyAlignment="1">
      <alignment horizontal="center" vertical="center" wrapText="1"/>
    </xf>
    <xf numFmtId="0" fontId="10" fillId="0" borderId="10" xfId="0" applyFont="1" applyBorder="1" applyAlignment="1"/>
    <xf numFmtId="0" fontId="10" fillId="0" borderId="10" xfId="0" applyFont="1" applyBorder="1" applyAlignment="1">
      <alignment horizontal="center" vertical="center" wrapText="1"/>
    </xf>
    <xf numFmtId="0" fontId="10" fillId="0" borderId="10" xfId="0" applyFont="1" applyBorder="1" applyAlignment="1">
      <alignment horizontal="center" wrapText="1"/>
    </xf>
    <xf numFmtId="0" fontId="10" fillId="3" borderId="10" xfId="0" applyFont="1" applyFill="1" applyBorder="1" applyAlignment="1">
      <alignment wrapText="1"/>
    </xf>
    <xf numFmtId="0" fontId="2" fillId="3" borderId="13" xfId="0" applyFont="1" applyFill="1" applyBorder="1" applyAlignment="1">
      <alignment vertical="top" wrapText="1"/>
    </xf>
    <xf numFmtId="0" fontId="2" fillId="9" borderId="8" xfId="0" applyFont="1" applyFill="1" applyBorder="1" applyAlignment="1">
      <alignment horizontal="left" vertical="center" wrapText="1"/>
    </xf>
    <xf numFmtId="0" fontId="21" fillId="9" borderId="8" xfId="0" applyFont="1" applyFill="1" applyBorder="1" applyAlignment="1">
      <alignment horizontal="left" vertical="center" wrapText="1"/>
    </xf>
    <xf numFmtId="0" fontId="15" fillId="11" borderId="13" xfId="0" applyFont="1" applyFill="1" applyBorder="1" applyAlignment="1">
      <alignment wrapText="1"/>
    </xf>
    <xf numFmtId="0" fontId="10" fillId="0" borderId="11" xfId="0" applyFont="1" applyBorder="1" applyAlignment="1">
      <alignment vertical="top" wrapText="1"/>
    </xf>
    <xf numFmtId="0" fontId="10" fillId="12" borderId="13" xfId="0" applyFont="1" applyFill="1" applyBorder="1" applyAlignment="1">
      <alignment wrapText="1"/>
    </xf>
    <xf numFmtId="0" fontId="15" fillId="9" borderId="11" xfId="0" applyFont="1" applyFill="1" applyBorder="1" applyAlignment="1">
      <alignment wrapText="1"/>
    </xf>
    <xf numFmtId="0" fontId="15" fillId="12" borderId="13" xfId="0" applyFont="1" applyFill="1" applyBorder="1" applyAlignment="1">
      <alignment wrapText="1"/>
    </xf>
    <xf numFmtId="0" fontId="15" fillId="12" borderId="11" xfId="0" applyFont="1" applyFill="1" applyBorder="1" applyAlignment="1"/>
    <xf numFmtId="0" fontId="15" fillId="12" borderId="11" xfId="0" applyFont="1" applyFill="1" applyBorder="1" applyAlignment="1">
      <alignment wrapText="1"/>
    </xf>
    <xf numFmtId="0" fontId="15" fillId="9" borderId="10" xfId="0" applyFont="1" applyFill="1" applyBorder="1" applyAlignment="1"/>
    <xf numFmtId="0" fontId="10" fillId="3" borderId="11" xfId="0" applyFont="1" applyFill="1" applyBorder="1" applyAlignment="1">
      <alignment wrapText="1"/>
    </xf>
    <xf numFmtId="0" fontId="15" fillId="0" borderId="1" xfId="0" applyFont="1" applyBorder="1" applyAlignment="1">
      <alignment wrapText="1"/>
    </xf>
    <xf numFmtId="0" fontId="1" fillId="0" borderId="0" xfId="1" applyAlignment="1">
      <alignment wrapText="1"/>
    </xf>
    <xf numFmtId="0" fontId="10" fillId="3" borderId="13" xfId="0" applyFont="1" applyFill="1" applyBorder="1" applyAlignment="1"/>
    <xf numFmtId="0" fontId="10" fillId="0" borderId="19" xfId="0" applyFont="1" applyBorder="1" applyAlignment="1">
      <alignment horizontal="left" vertical="top" wrapText="1"/>
    </xf>
    <xf numFmtId="0" fontId="15" fillId="0" borderId="0" xfId="0" applyFont="1" applyAlignment="1"/>
    <xf numFmtId="0" fontId="2" fillId="0" borderId="20" xfId="0" applyFont="1" applyBorder="1"/>
    <xf numFmtId="0" fontId="2" fillId="0" borderId="19" xfId="0" applyFont="1" applyBorder="1" applyAlignment="1">
      <alignment horizontal="left" vertical="top" wrapText="1"/>
    </xf>
    <xf numFmtId="0" fontId="2" fillId="0" borderId="0" xfId="0" applyFont="1" applyAlignment="1"/>
    <xf numFmtId="0" fontId="2" fillId="0" borderId="21" xfId="0" applyFont="1" applyBorder="1" applyAlignment="1">
      <alignment horizontal="left" vertical="top" wrapText="1"/>
    </xf>
    <xf numFmtId="0" fontId="2" fillId="0" borderId="22" xfId="0" applyFont="1" applyBorder="1"/>
    <xf numFmtId="0" fontId="2" fillId="0" borderId="13" xfId="0" applyFont="1" applyBorder="1"/>
    <xf numFmtId="0" fontId="15" fillId="0" borderId="19" xfId="0" applyFont="1" applyBorder="1" applyAlignment="1">
      <alignment horizontal="left" vertical="top" wrapText="1"/>
    </xf>
    <xf numFmtId="0" fontId="18" fillId="2" borderId="14" xfId="0" applyFont="1" applyFill="1" applyBorder="1" applyAlignment="1">
      <alignment horizontal="center" vertical="center"/>
    </xf>
    <xf numFmtId="0" fontId="2" fillId="0" borderId="15" xfId="0" applyFont="1" applyBorder="1"/>
    <xf numFmtId="0" fontId="2" fillId="0" borderId="11" xfId="0" applyFont="1" applyBorder="1"/>
    <xf numFmtId="0" fontId="14" fillId="0" borderId="16" xfId="0" applyFont="1" applyBorder="1" applyAlignment="1">
      <alignment horizontal="left" vertical="top" wrapText="1"/>
    </xf>
    <xf numFmtId="0" fontId="2" fillId="0" borderId="17" xfId="0" applyFont="1" applyBorder="1"/>
    <xf numFmtId="0" fontId="2" fillId="0" borderId="18" xfId="0" applyFont="1" applyBorder="1"/>
    <xf numFmtId="0" fontId="12" fillId="6" borderId="14" xfId="0" applyFont="1" applyFill="1" applyBorder="1" applyAlignment="1">
      <alignment horizontal="center" vertical="center"/>
    </xf>
    <xf numFmtId="0" fontId="3" fillId="0" borderId="15" xfId="0" applyFont="1" applyBorder="1"/>
    <xf numFmtId="0" fontId="3" fillId="0" borderId="11" xfId="0" applyFont="1" applyBorder="1"/>
    <xf numFmtId="0" fontId="10" fillId="0" borderId="0" xfId="0" applyFont="1" applyAlignment="1"/>
    <xf numFmtId="0" fontId="10" fillId="0" borderId="20" xfId="0" applyFont="1" applyBorder="1"/>
    <xf numFmtId="0" fontId="10" fillId="0" borderId="21" xfId="0" applyFont="1" applyBorder="1" applyAlignment="1">
      <alignment horizontal="left" vertical="top" wrapText="1"/>
    </xf>
    <xf numFmtId="0" fontId="10" fillId="0" borderId="22" xfId="0" applyFont="1" applyBorder="1"/>
    <xf numFmtId="0" fontId="10" fillId="0" borderId="13" xfId="0" applyFont="1" applyBorder="1"/>
    <xf numFmtId="0" fontId="20" fillId="0" borderId="14" xfId="0" applyFont="1" applyBorder="1" applyAlignment="1">
      <alignment horizontal="center" wrapText="1"/>
    </xf>
    <xf numFmtId="0" fontId="15" fillId="0" borderId="15" xfId="0" applyFont="1" applyBorder="1" applyAlignment="1">
      <alignment horizontal="center" wrapText="1"/>
    </xf>
    <xf numFmtId="0" fontId="15" fillId="0" borderId="11" xfId="0" applyFont="1" applyBorder="1" applyAlignment="1">
      <alignment horizontal="center" wrapText="1"/>
    </xf>
    <xf numFmtId="0" fontId="17" fillId="2" borderId="16" xfId="0" applyFont="1" applyFill="1" applyBorder="1" applyAlignment="1">
      <alignment horizontal="center" vertical="center"/>
    </xf>
    <xf numFmtId="0" fontId="5" fillId="0" borderId="0" xfId="1" applyFont="1" applyBorder="1" applyAlignment="1">
      <alignment horizontal="left" vertical="top" wrapText="1"/>
    </xf>
    <xf numFmtId="0" fontId="15" fillId="0" borderId="21" xfId="0" applyFont="1" applyBorder="1" applyAlignment="1">
      <alignment horizontal="left" vertical="top" wrapText="1"/>
    </xf>
    <xf numFmtId="0" fontId="17" fillId="2" borderId="14" xfId="0" applyFont="1" applyFill="1" applyBorder="1" applyAlignment="1">
      <alignment horizontal="center" vertical="center"/>
    </xf>
    <xf numFmtId="0" fontId="2" fillId="0" borderId="0" xfId="1" applyFont="1" applyBorder="1" applyAlignment="1">
      <alignment horizontal="right"/>
    </xf>
    <xf numFmtId="0" fontId="2" fillId="0" borderId="0" xfId="1" applyFont="1" applyBorder="1"/>
    <xf numFmtId="0" fontId="8" fillId="4" borderId="0" xfId="1" applyFont="1" applyFill="1" applyBorder="1" applyAlignment="1">
      <alignment horizontal="center" vertical="center" wrapText="1"/>
    </xf>
    <xf numFmtId="0" fontId="6" fillId="5" borderId="0" xfId="1" applyFont="1" applyFill="1" applyBorder="1" applyAlignment="1">
      <alignment horizontal="center"/>
    </xf>
    <xf numFmtId="0" fontId="6" fillId="4" borderId="0" xfId="1" applyFont="1" applyFill="1" applyBorder="1" applyAlignment="1">
      <alignment horizontal="center" vertical="center" wrapText="1"/>
    </xf>
    <xf numFmtId="0" fontId="5" fillId="0" borderId="0" xfId="1" applyFont="1" applyBorder="1" applyAlignment="1">
      <alignment horizontal="left"/>
    </xf>
    <xf numFmtId="0" fontId="17" fillId="7" borderId="14" xfId="0" applyFont="1" applyFill="1" applyBorder="1" applyAlignment="1">
      <alignment horizontal="center" vertical="center"/>
    </xf>
    <xf numFmtId="0" fontId="2" fillId="8" borderId="15" xfId="0" applyFont="1" applyFill="1" applyBorder="1" applyAlignment="1">
      <alignment horizontal="center"/>
    </xf>
    <xf numFmtId="0" fontId="2" fillId="8" borderId="11" xfId="0" applyFont="1" applyFill="1" applyBorder="1" applyAlignment="1">
      <alignment horizontal="center"/>
    </xf>
    <xf numFmtId="0" fontId="17" fillId="7" borderId="14" xfId="0" applyFont="1" applyFill="1" applyBorder="1" applyAlignment="1">
      <alignment horizontal="center"/>
    </xf>
    <xf numFmtId="0" fontId="17" fillId="7" borderId="15" xfId="0" applyFont="1" applyFill="1" applyBorder="1" applyAlignment="1">
      <alignment horizontal="center"/>
    </xf>
    <xf numFmtId="0" fontId="17" fillId="7" borderId="11" xfId="0" applyFont="1" applyFill="1" applyBorder="1" applyAlignment="1">
      <alignment horizontal="center"/>
    </xf>
    <xf numFmtId="0" fontId="2" fillId="0" borderId="0" xfId="1" applyFont="1" applyAlignment="1">
      <alignment horizontal="right"/>
    </xf>
    <xf numFmtId="0" fontId="2" fillId="0" borderId="0" xfId="1" applyFont="1"/>
    <xf numFmtId="0" fontId="2" fillId="8" borderId="15" xfId="0" applyFont="1" applyFill="1" applyBorder="1"/>
    <xf numFmtId="0" fontId="2" fillId="8" borderId="11" xfId="0" applyFont="1" applyFill="1" applyBorder="1"/>
    <xf numFmtId="0" fontId="2" fillId="8" borderId="15" xfId="0" applyFont="1" applyFill="1" applyBorder="1" applyAlignment="1">
      <alignment horizontal="center" vertical="center"/>
    </xf>
    <xf numFmtId="0" fontId="2" fillId="8" borderId="11" xfId="0" applyFont="1" applyFill="1" applyBorder="1" applyAlignment="1">
      <alignment horizontal="center" vertical="center"/>
    </xf>
    <xf numFmtId="0" fontId="17" fillId="6" borderId="14" xfId="0" applyFont="1" applyFill="1" applyBorder="1" applyAlignment="1">
      <alignment horizontal="center"/>
    </xf>
    <xf numFmtId="0" fontId="4" fillId="2" borderId="9" xfId="1" applyFont="1" applyFill="1" applyBorder="1" applyAlignment="1">
      <alignment horizontal="center" vertical="center"/>
    </xf>
    <xf numFmtId="0" fontId="4" fillId="2" borderId="4" xfId="1" applyFont="1" applyFill="1" applyBorder="1" applyAlignment="1">
      <alignment horizontal="center" vertical="center"/>
    </xf>
    <xf numFmtId="0" fontId="3" fillId="0" borderId="3" xfId="1" applyFont="1" applyBorder="1"/>
    <xf numFmtId="0" fontId="3" fillId="0" borderId="0" xfId="1" applyFont="1" applyAlignment="1">
      <alignment horizontal="right"/>
    </xf>
    <xf numFmtId="0" fontId="1" fillId="0" borderId="0" xfId="1"/>
    <xf numFmtId="0" fontId="8" fillId="4" borderId="7" xfId="1" applyFont="1" applyFill="1" applyBorder="1" applyAlignment="1">
      <alignment horizontal="center" vertical="center" wrapText="1"/>
    </xf>
    <xf numFmtId="0" fontId="2" fillId="9" borderId="17" xfId="0" applyFont="1" applyFill="1" applyBorder="1"/>
    <xf numFmtId="0" fontId="2" fillId="9" borderId="18" xfId="0" applyFont="1" applyFill="1" applyBorder="1"/>
    <xf numFmtId="0" fontId="2" fillId="9" borderId="20" xfId="0" applyFont="1" applyFill="1" applyBorder="1"/>
    <xf numFmtId="0" fontId="2" fillId="9" borderId="19" xfId="0" applyFont="1" applyFill="1" applyBorder="1" applyAlignment="1">
      <alignment horizontal="left" vertical="top" wrapText="1"/>
    </xf>
    <xf numFmtId="0" fontId="2" fillId="9" borderId="0" xfId="0" applyFont="1" applyFill="1" applyAlignment="1"/>
    <xf numFmtId="0" fontId="2" fillId="9" borderId="21" xfId="0" applyFont="1" applyFill="1" applyBorder="1" applyAlignment="1">
      <alignment horizontal="left" vertical="top" wrapText="1"/>
    </xf>
    <xf numFmtId="0" fontId="2" fillId="9" borderId="22" xfId="0" applyFont="1" applyFill="1" applyBorder="1"/>
    <xf numFmtId="0" fontId="2" fillId="9" borderId="13" xfId="0" applyFont="1" applyFill="1" applyBorder="1"/>
    <xf numFmtId="0" fontId="16" fillId="9" borderId="16" xfId="0" applyFont="1" applyFill="1" applyBorder="1" applyAlignment="1">
      <alignment horizontal="left" vertical="top" wrapText="1"/>
    </xf>
    <xf numFmtId="0" fontId="15" fillId="9" borderId="10" xfId="0" applyFont="1" applyFill="1" applyBorder="1" applyAlignment="1">
      <alignment wrapText="1"/>
    </xf>
    <xf numFmtId="0" fontId="15" fillId="12" borderId="13" xfId="0" applyFont="1" applyFill="1" applyBorder="1" applyAlignment="1">
      <alignment vertical="top" wrapText="1"/>
    </xf>
    <xf numFmtId="0" fontId="15" fillId="0" borderId="15" xfId="0" applyFont="1" applyBorder="1" applyAlignment="1">
      <alignment horizontal="center"/>
    </xf>
    <xf numFmtId="0" fontId="15" fillId="3" borderId="20" xfId="0" applyFont="1" applyFill="1" applyBorder="1" applyAlignment="1">
      <alignment vertical="top" wrapText="1"/>
    </xf>
    <xf numFmtId="0" fontId="15" fillId="0" borderId="8" xfId="0" applyFont="1" applyBorder="1" applyAlignment="1"/>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7"/>
  <sheetViews>
    <sheetView workbookViewId="0">
      <selection activeCell="B18" sqref="B18"/>
    </sheetView>
  </sheetViews>
  <sheetFormatPr defaultRowHeight="18" x14ac:dyDescent="0.35"/>
  <cols>
    <col min="1" max="1" width="46.5546875" style="9" customWidth="1"/>
    <col min="2" max="2" width="90.5546875" style="10" customWidth="1"/>
  </cols>
  <sheetData>
    <row r="2" spans="1:2" x14ac:dyDescent="0.35">
      <c r="B2" s="9"/>
    </row>
    <row r="3" spans="1:2" x14ac:dyDescent="0.35">
      <c r="A3" s="11" t="s">
        <v>31</v>
      </c>
      <c r="B3" s="12" t="s">
        <v>50</v>
      </c>
    </row>
    <row r="4" spans="1:2" ht="36" x14ac:dyDescent="0.35">
      <c r="A4" s="11" t="s">
        <v>48</v>
      </c>
      <c r="B4" s="12" t="s">
        <v>402</v>
      </c>
    </row>
    <row r="5" spans="1:2" x14ac:dyDescent="0.35">
      <c r="A5" s="11" t="s">
        <v>30</v>
      </c>
      <c r="B5" s="12" t="s">
        <v>410</v>
      </c>
    </row>
    <row r="6" spans="1:2" ht="36" x14ac:dyDescent="0.35">
      <c r="A6" s="11" t="s">
        <v>38</v>
      </c>
      <c r="B6" s="12" t="s">
        <v>411</v>
      </c>
    </row>
    <row r="7" spans="1:2" x14ac:dyDescent="0.35">
      <c r="A7" s="11" t="s">
        <v>49</v>
      </c>
      <c r="B7" s="12" t="s">
        <v>412</v>
      </c>
    </row>
    <row r="8" spans="1:2" x14ac:dyDescent="0.35">
      <c r="A8" s="11" t="s">
        <v>32</v>
      </c>
      <c r="B8" s="12" t="s">
        <v>413</v>
      </c>
    </row>
    <row r="9" spans="1:2" x14ac:dyDescent="0.35">
      <c r="A9" s="11" t="s">
        <v>33</v>
      </c>
      <c r="B9" s="12" t="s">
        <v>414</v>
      </c>
    </row>
    <row r="10" spans="1:2" x14ac:dyDescent="0.35">
      <c r="A10" s="11" t="s">
        <v>37</v>
      </c>
      <c r="B10" s="12" t="s">
        <v>415</v>
      </c>
    </row>
    <row r="11" spans="1:2" x14ac:dyDescent="0.35">
      <c r="A11" s="11" t="s">
        <v>34</v>
      </c>
      <c r="B11" s="12">
        <v>89069446367</v>
      </c>
    </row>
    <row r="12" spans="1:2" x14ac:dyDescent="0.35">
      <c r="A12" s="11" t="s">
        <v>325</v>
      </c>
      <c r="B12" s="12" t="s">
        <v>416</v>
      </c>
    </row>
    <row r="13" spans="1:2" x14ac:dyDescent="0.35">
      <c r="A13" s="11" t="s">
        <v>326</v>
      </c>
      <c r="B13" s="12" t="s">
        <v>417</v>
      </c>
    </row>
    <row r="14" spans="1:2" x14ac:dyDescent="0.35">
      <c r="A14" s="11" t="s">
        <v>327</v>
      </c>
      <c r="B14" s="12">
        <v>89069418808</v>
      </c>
    </row>
    <row r="15" spans="1:2" x14ac:dyDescent="0.35">
      <c r="A15" s="11" t="s">
        <v>35</v>
      </c>
      <c r="B15" s="12">
        <v>5</v>
      </c>
    </row>
    <row r="16" spans="1:2" x14ac:dyDescent="0.35">
      <c r="A16" s="11" t="s">
        <v>36</v>
      </c>
      <c r="B16" s="12">
        <v>5</v>
      </c>
    </row>
    <row r="17" spans="1:2" ht="36" x14ac:dyDescent="0.35">
      <c r="A17" s="11" t="s">
        <v>328</v>
      </c>
      <c r="B17" s="12">
        <v>10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3"/>
  <sheetViews>
    <sheetView topLeftCell="A99" zoomScale="90" zoomScaleNormal="90" workbookViewId="0">
      <selection activeCell="C108" sqref="C108"/>
    </sheetView>
  </sheetViews>
  <sheetFormatPr defaultColWidth="14.44140625" defaultRowHeight="14.4" x14ac:dyDescent="0.3"/>
  <cols>
    <col min="1" max="1" width="5.33203125" style="6" customWidth="1"/>
    <col min="2" max="2" width="52" style="6" customWidth="1"/>
    <col min="3" max="3" width="31.6640625" style="6" customWidth="1"/>
    <col min="4" max="4" width="22" style="6" customWidth="1"/>
    <col min="5" max="5" width="15.44140625" style="6" customWidth="1"/>
    <col min="6" max="6" width="19.6640625" style="6" bestFit="1" customWidth="1"/>
    <col min="7" max="7" width="14.44140625" style="6" customWidth="1"/>
    <col min="8" max="8" width="25" style="6" bestFit="1" customWidth="1"/>
    <col min="9" max="11" width="8.6640625" style="1" customWidth="1"/>
    <col min="12" max="16384" width="14.44140625" style="1"/>
  </cols>
  <sheetData>
    <row r="1" spans="1:10" x14ac:dyDescent="0.3">
      <c r="A1" s="152"/>
      <c r="B1" s="153"/>
      <c r="C1" s="153"/>
      <c r="D1" s="153"/>
      <c r="E1" s="153"/>
      <c r="F1" s="153"/>
      <c r="G1" s="153"/>
      <c r="H1" s="153"/>
      <c r="I1" s="7"/>
      <c r="J1" s="7"/>
    </row>
    <row r="2" spans="1:10" s="5" customFormat="1" ht="21" x14ac:dyDescent="0.4">
      <c r="A2" s="155" t="s">
        <v>46</v>
      </c>
      <c r="B2" s="155"/>
      <c r="C2" s="155"/>
      <c r="D2" s="155"/>
      <c r="E2" s="155"/>
      <c r="F2" s="155"/>
      <c r="G2" s="155"/>
      <c r="H2" s="155"/>
      <c r="I2" s="7"/>
      <c r="J2" s="7"/>
    </row>
    <row r="3" spans="1:10" s="5" customFormat="1" ht="21" x14ac:dyDescent="0.3">
      <c r="A3" s="156" t="str">
        <f>'Информация о Чемпионате'!B4</f>
        <v xml:space="preserve">Регионального эиапа Чемпионата профессионального мастерства "Профессионалы" 2025  </v>
      </c>
      <c r="B3" s="156"/>
      <c r="C3" s="156"/>
      <c r="D3" s="156"/>
      <c r="E3" s="156"/>
      <c r="F3" s="156"/>
      <c r="G3" s="156"/>
      <c r="H3" s="156"/>
      <c r="I3" s="8"/>
      <c r="J3" s="8"/>
    </row>
    <row r="4" spans="1:10" s="5" customFormat="1" ht="21" x14ac:dyDescent="0.4">
      <c r="A4" s="155" t="s">
        <v>47</v>
      </c>
      <c r="B4" s="155"/>
      <c r="C4" s="155"/>
      <c r="D4" s="155"/>
      <c r="E4" s="155"/>
      <c r="F4" s="155"/>
      <c r="G4" s="155"/>
      <c r="H4" s="155"/>
      <c r="I4" s="7"/>
      <c r="J4" s="7"/>
    </row>
    <row r="5" spans="1:10" ht="20.399999999999999" x14ac:dyDescent="0.3">
      <c r="A5" s="154" t="str">
        <f>'Информация о Чемпионате'!B3</f>
        <v>Сварочные технологии</v>
      </c>
      <c r="B5" s="154"/>
      <c r="C5" s="154"/>
      <c r="D5" s="154"/>
      <c r="E5" s="154"/>
      <c r="F5" s="154"/>
      <c r="G5" s="154"/>
      <c r="H5" s="154"/>
      <c r="I5" s="7"/>
      <c r="J5" s="7"/>
    </row>
    <row r="6" spans="1:10" x14ac:dyDescent="0.3">
      <c r="A6" s="149" t="s">
        <v>18</v>
      </c>
      <c r="B6" s="153"/>
      <c r="C6" s="153"/>
      <c r="D6" s="153"/>
      <c r="E6" s="153"/>
      <c r="F6" s="153"/>
      <c r="G6" s="153"/>
      <c r="H6" s="153"/>
      <c r="I6" s="7"/>
      <c r="J6" s="7"/>
    </row>
    <row r="7" spans="1:10" ht="15.6" x14ac:dyDescent="0.3">
      <c r="A7" s="149" t="s">
        <v>44</v>
      </c>
      <c r="B7" s="149"/>
      <c r="C7" s="157"/>
      <c r="D7" s="157"/>
      <c r="E7" s="157"/>
      <c r="F7" s="157"/>
      <c r="G7" s="157"/>
      <c r="H7" s="157"/>
    </row>
    <row r="8" spans="1:10" ht="15.6" x14ac:dyDescent="0.3">
      <c r="A8" s="149" t="s">
        <v>45</v>
      </c>
      <c r="B8" s="149"/>
      <c r="C8" s="149"/>
      <c r="D8" s="157" t="str">
        <f>'Информация о Чемпионате'!B6</f>
        <v>Краевое государственное профессиональное образовательное учреждение "Заринский политехнический техникум"</v>
      </c>
      <c r="E8" s="157"/>
      <c r="F8" s="157"/>
      <c r="G8" s="157"/>
      <c r="H8" s="157"/>
    </row>
    <row r="9" spans="1:10" ht="15.6" x14ac:dyDescent="0.3">
      <c r="A9" s="149" t="s">
        <v>39</v>
      </c>
      <c r="B9" s="149"/>
      <c r="C9" s="149" t="str">
        <f>'Информация о Чемпионате'!B7</f>
        <v>659100, Алтайский край, г. Заринск, ул. Союза Республик, 6</v>
      </c>
      <c r="D9" s="149"/>
      <c r="E9" s="149"/>
      <c r="F9" s="149"/>
      <c r="G9" s="149"/>
      <c r="H9" s="149"/>
    </row>
    <row r="10" spans="1:10" ht="15.6" x14ac:dyDescent="0.3">
      <c r="A10" s="149" t="s">
        <v>43</v>
      </c>
      <c r="B10" s="149"/>
      <c r="C10" s="149" t="str">
        <f>'Информация о Чемпионате'!B9</f>
        <v>Казанцев Евгений Алексеевич</v>
      </c>
      <c r="D10" s="149"/>
      <c r="E10" s="149" t="str">
        <f>'Информация о Чемпионате'!B10</f>
        <v>yevgeniy_kazantsev@inbox.ru</v>
      </c>
      <c r="F10" s="149"/>
      <c r="G10" s="149">
        <f>'Информация о Чемпионате'!B11</f>
        <v>89069446367</v>
      </c>
      <c r="H10" s="149"/>
    </row>
    <row r="11" spans="1:10" ht="15.6" x14ac:dyDescent="0.3">
      <c r="A11" s="149" t="s">
        <v>42</v>
      </c>
      <c r="B11" s="149"/>
      <c r="C11" s="149" t="str">
        <f>'Информация о Чемпионате'!B12</f>
        <v>Брант Александр Александрович</v>
      </c>
      <c r="D11" s="149"/>
      <c r="E11" s="149" t="str">
        <f>'Информация о Чемпионате'!B13</f>
        <v>a.brany49@gmail.com</v>
      </c>
      <c r="F11" s="149"/>
      <c r="G11" s="149">
        <f>'Информация о Чемпионате'!B14</f>
        <v>89069418808</v>
      </c>
      <c r="H11" s="149"/>
    </row>
    <row r="12" spans="1:10" ht="15.6" x14ac:dyDescent="0.3">
      <c r="A12" s="149" t="s">
        <v>41</v>
      </c>
      <c r="B12" s="149"/>
      <c r="C12" s="149">
        <f>'Информация о Чемпионате'!B17</f>
        <v>10</v>
      </c>
      <c r="D12" s="149"/>
      <c r="E12" s="149"/>
      <c r="F12" s="149"/>
      <c r="G12" s="149"/>
      <c r="H12" s="149"/>
    </row>
    <row r="13" spans="1:10" ht="15.6" x14ac:dyDescent="0.3">
      <c r="A13" s="149" t="s">
        <v>28</v>
      </c>
      <c r="B13" s="149"/>
      <c r="C13" s="149">
        <f>'Информация о Чемпионате'!B15</f>
        <v>5</v>
      </c>
      <c r="D13" s="149"/>
      <c r="E13" s="149"/>
      <c r="F13" s="149"/>
      <c r="G13" s="149"/>
      <c r="H13" s="149"/>
    </row>
    <row r="14" spans="1:10" ht="15.6" x14ac:dyDescent="0.3">
      <c r="A14" s="149" t="s">
        <v>29</v>
      </c>
      <c r="B14" s="149"/>
      <c r="C14" s="149">
        <f>'Информация о Чемпионате'!B16</f>
        <v>5</v>
      </c>
      <c r="D14" s="149"/>
      <c r="E14" s="149"/>
      <c r="F14" s="149"/>
      <c r="G14" s="149"/>
      <c r="H14" s="149"/>
    </row>
    <row r="15" spans="1:10" ht="16.2" thickBot="1" x14ac:dyDescent="0.35">
      <c r="A15" s="149" t="s">
        <v>40</v>
      </c>
      <c r="B15" s="149"/>
      <c r="C15" s="149" t="str">
        <f>'Информация о Чемпионате'!B8</f>
        <v>06.03 - 14.03.2025</v>
      </c>
      <c r="D15" s="149"/>
      <c r="E15" s="149"/>
      <c r="F15" s="149"/>
      <c r="G15" s="149"/>
      <c r="H15" s="149"/>
    </row>
    <row r="16" spans="1:10" ht="22.2" thickTop="1" thickBot="1" x14ac:dyDescent="0.35">
      <c r="A16" s="137" t="s">
        <v>248</v>
      </c>
      <c r="B16" s="138"/>
      <c r="C16" s="138"/>
      <c r="D16" s="138"/>
      <c r="E16" s="138"/>
      <c r="F16" s="138"/>
      <c r="G16" s="138"/>
      <c r="H16" s="139"/>
    </row>
    <row r="17" spans="1:8" ht="15" thickTop="1" x14ac:dyDescent="0.3">
      <c r="A17" s="134" t="s">
        <v>14</v>
      </c>
      <c r="B17" s="135"/>
      <c r="C17" s="135"/>
      <c r="D17" s="135"/>
      <c r="E17" s="135"/>
      <c r="F17" s="135"/>
      <c r="G17" s="135"/>
      <c r="H17" s="136"/>
    </row>
    <row r="18" spans="1:8" ht="14.4" customHeight="1" x14ac:dyDescent="0.3">
      <c r="A18" s="125" t="s">
        <v>486</v>
      </c>
      <c r="B18" s="126"/>
      <c r="C18" s="126"/>
      <c r="D18" s="126"/>
      <c r="E18" s="126"/>
      <c r="F18" s="126"/>
      <c r="G18" s="126"/>
      <c r="H18" s="124"/>
    </row>
    <row r="19" spans="1:8" ht="14.4" customHeight="1" x14ac:dyDescent="0.3">
      <c r="A19" s="125" t="s">
        <v>487</v>
      </c>
      <c r="B19" s="126"/>
      <c r="C19" s="126"/>
      <c r="D19" s="126"/>
      <c r="E19" s="126"/>
      <c r="F19" s="126"/>
      <c r="G19" s="126"/>
      <c r="H19" s="124"/>
    </row>
    <row r="20" spans="1:8" ht="14.4" customHeight="1" x14ac:dyDescent="0.3">
      <c r="A20" s="125" t="s">
        <v>418</v>
      </c>
      <c r="B20" s="126"/>
      <c r="C20" s="126"/>
      <c r="D20" s="126"/>
      <c r="E20" s="126"/>
      <c r="F20" s="126"/>
      <c r="G20" s="126"/>
      <c r="H20" s="124"/>
    </row>
    <row r="21" spans="1:8" ht="14.4" customHeight="1" x14ac:dyDescent="0.3">
      <c r="A21" s="125" t="s">
        <v>419</v>
      </c>
      <c r="B21" s="126"/>
      <c r="C21" s="126"/>
      <c r="D21" s="126"/>
      <c r="E21" s="126"/>
      <c r="F21" s="126"/>
      <c r="G21" s="126"/>
      <c r="H21" s="124"/>
    </row>
    <row r="22" spans="1:8" ht="14.4" customHeight="1" x14ac:dyDescent="0.3">
      <c r="A22" s="125" t="s">
        <v>420</v>
      </c>
      <c r="B22" s="126"/>
      <c r="C22" s="126"/>
      <c r="D22" s="126"/>
      <c r="E22" s="126"/>
      <c r="F22" s="126"/>
      <c r="G22" s="126"/>
      <c r="H22" s="124"/>
    </row>
    <row r="23" spans="1:8" ht="14.4" customHeight="1" x14ac:dyDescent="0.3">
      <c r="A23" s="125" t="s">
        <v>488</v>
      </c>
      <c r="B23" s="126"/>
      <c r="C23" s="126"/>
      <c r="D23" s="126"/>
      <c r="E23" s="126"/>
      <c r="F23" s="126"/>
      <c r="G23" s="126"/>
      <c r="H23" s="124"/>
    </row>
    <row r="24" spans="1:8" x14ac:dyDescent="0.3">
      <c r="A24" s="122" t="s">
        <v>422</v>
      </c>
      <c r="B24" s="140"/>
      <c r="C24" s="140"/>
      <c r="D24" s="140"/>
      <c r="E24" s="140"/>
      <c r="F24" s="140"/>
      <c r="G24" s="140"/>
      <c r="H24" s="141"/>
    </row>
    <row r="25" spans="1:8" ht="15" thickBot="1" x14ac:dyDescent="0.35">
      <c r="A25" s="142" t="s">
        <v>421</v>
      </c>
      <c r="B25" s="143"/>
      <c r="C25" s="143"/>
      <c r="D25" s="143"/>
      <c r="E25" s="143"/>
      <c r="F25" s="143"/>
      <c r="G25" s="143"/>
      <c r="H25" s="144"/>
    </row>
    <row r="26" spans="1:8" s="39" customFormat="1" ht="70.2" thickTop="1" thickBot="1" x14ac:dyDescent="0.3">
      <c r="A26" s="81" t="s">
        <v>10</v>
      </c>
      <c r="B26" s="81" t="s">
        <v>9</v>
      </c>
      <c r="C26" s="81" t="s">
        <v>8</v>
      </c>
      <c r="D26" s="81" t="s">
        <v>7</v>
      </c>
      <c r="E26" s="81" t="s">
        <v>6</v>
      </c>
      <c r="F26" s="81" t="s">
        <v>5</v>
      </c>
      <c r="G26" s="81" t="s">
        <v>4</v>
      </c>
      <c r="H26" s="79" t="s">
        <v>17</v>
      </c>
    </row>
    <row r="27" spans="1:8" s="43" customFormat="1" ht="27.6" thickTop="1" thickBot="1" x14ac:dyDescent="0.3">
      <c r="A27" s="40">
        <v>1</v>
      </c>
      <c r="B27" s="95" t="s">
        <v>329</v>
      </c>
      <c r="C27" s="96" t="s">
        <v>423</v>
      </c>
      <c r="D27" s="42" t="s">
        <v>11</v>
      </c>
      <c r="E27" s="42" t="s">
        <v>250</v>
      </c>
      <c r="F27" s="42" t="s">
        <v>0</v>
      </c>
      <c r="G27" s="42">
        <v>6</v>
      </c>
      <c r="H27" s="41"/>
    </row>
    <row r="28" spans="1:8" s="43" customFormat="1" ht="28.8" thickTop="1" thickBot="1" x14ac:dyDescent="0.3">
      <c r="A28" s="40">
        <v>2</v>
      </c>
      <c r="B28" s="41" t="s">
        <v>330</v>
      </c>
      <c r="C28" s="97" t="s">
        <v>424</v>
      </c>
      <c r="D28" s="42" t="s">
        <v>11</v>
      </c>
      <c r="E28" s="42" t="s">
        <v>250</v>
      </c>
      <c r="F28" s="42" t="s">
        <v>0</v>
      </c>
      <c r="G28" s="42">
        <v>12</v>
      </c>
      <c r="H28" s="41"/>
    </row>
    <row r="29" spans="1:8" s="43" customFormat="1" ht="42.6" thickTop="1" thickBot="1" x14ac:dyDescent="0.3">
      <c r="A29" s="40">
        <v>3</v>
      </c>
      <c r="B29" s="41" t="s">
        <v>331</v>
      </c>
      <c r="C29" s="97" t="s">
        <v>425</v>
      </c>
      <c r="D29" s="42" t="s">
        <v>222</v>
      </c>
      <c r="E29" s="42" t="s">
        <v>250</v>
      </c>
      <c r="F29" s="42" t="s">
        <v>0</v>
      </c>
      <c r="G29" s="42">
        <v>1</v>
      </c>
      <c r="H29" s="94"/>
    </row>
    <row r="30" spans="1:8" s="43" customFormat="1" ht="28.8" thickTop="1" thickBot="1" x14ac:dyDescent="0.3">
      <c r="A30" s="40">
        <v>4</v>
      </c>
      <c r="B30" s="41" t="s">
        <v>252</v>
      </c>
      <c r="C30" s="97" t="s">
        <v>253</v>
      </c>
      <c r="D30" s="42" t="s">
        <v>222</v>
      </c>
      <c r="E30" s="42" t="s">
        <v>250</v>
      </c>
      <c r="F30" s="42" t="s">
        <v>0</v>
      </c>
      <c r="G30" s="42">
        <v>1</v>
      </c>
      <c r="H30" s="41"/>
    </row>
    <row r="31" spans="1:8" s="43" customFormat="1" ht="15" thickTop="1" thickBot="1" x14ac:dyDescent="0.3">
      <c r="A31" s="40">
        <v>5</v>
      </c>
      <c r="B31" s="41" t="s">
        <v>254</v>
      </c>
      <c r="C31" s="98" t="s">
        <v>313</v>
      </c>
      <c r="D31" s="42" t="s">
        <v>222</v>
      </c>
      <c r="E31" s="42" t="s">
        <v>250</v>
      </c>
      <c r="F31" s="42" t="s">
        <v>0</v>
      </c>
      <c r="G31" s="42">
        <v>1</v>
      </c>
      <c r="H31" s="41"/>
    </row>
    <row r="32" spans="1:8" s="43" customFormat="1" ht="28.8" thickTop="1" thickBot="1" x14ac:dyDescent="0.3">
      <c r="A32" s="40">
        <v>6</v>
      </c>
      <c r="B32" s="41" t="s">
        <v>255</v>
      </c>
      <c r="C32" s="97" t="s">
        <v>314</v>
      </c>
      <c r="D32" s="42" t="s">
        <v>222</v>
      </c>
      <c r="E32" s="42" t="s">
        <v>250</v>
      </c>
      <c r="F32" s="42" t="s">
        <v>0</v>
      </c>
      <c r="G32" s="42">
        <v>1</v>
      </c>
      <c r="H32" s="41"/>
    </row>
    <row r="33" spans="1:8" s="43" customFormat="1" ht="15" thickTop="1" thickBot="1" x14ac:dyDescent="0.3">
      <c r="A33" s="40">
        <v>7</v>
      </c>
      <c r="B33" s="41" t="s">
        <v>256</v>
      </c>
      <c r="C33" s="97" t="s">
        <v>257</v>
      </c>
      <c r="D33" s="42" t="s">
        <v>222</v>
      </c>
      <c r="E33" s="42" t="s">
        <v>250</v>
      </c>
      <c r="F33" s="42" t="s">
        <v>0</v>
      </c>
      <c r="G33" s="42">
        <v>1</v>
      </c>
      <c r="H33" s="41"/>
    </row>
    <row r="34" spans="1:8" s="43" customFormat="1" ht="15" thickTop="1" thickBot="1" x14ac:dyDescent="0.3">
      <c r="A34" s="40">
        <v>8</v>
      </c>
      <c r="B34" s="41" t="s">
        <v>258</v>
      </c>
      <c r="C34" s="97" t="s">
        <v>259</v>
      </c>
      <c r="D34" s="42" t="s">
        <v>222</v>
      </c>
      <c r="E34" s="42" t="s">
        <v>250</v>
      </c>
      <c r="F34" s="42" t="s">
        <v>0</v>
      </c>
      <c r="G34" s="42">
        <v>2</v>
      </c>
      <c r="H34" s="41"/>
    </row>
    <row r="35" spans="1:8" s="43" customFormat="1" ht="15" thickTop="1" thickBot="1" x14ac:dyDescent="0.3">
      <c r="A35" s="40">
        <v>11</v>
      </c>
      <c r="B35" s="41" t="s">
        <v>220</v>
      </c>
      <c r="C35" s="97" t="s">
        <v>221</v>
      </c>
      <c r="D35" s="42" t="s">
        <v>222</v>
      </c>
      <c r="E35" s="42" t="s">
        <v>250</v>
      </c>
      <c r="F35" s="42" t="s">
        <v>0</v>
      </c>
      <c r="G35" s="42">
        <v>2</v>
      </c>
      <c r="H35" s="41"/>
    </row>
    <row r="36" spans="1:8" s="43" customFormat="1" ht="28.8" thickTop="1" thickBot="1" x14ac:dyDescent="0.3">
      <c r="A36" s="40">
        <v>12</v>
      </c>
      <c r="B36" s="37" t="s">
        <v>373</v>
      </c>
      <c r="C36" s="97" t="s">
        <v>260</v>
      </c>
      <c r="D36" s="42" t="s">
        <v>11</v>
      </c>
      <c r="E36" s="42" t="s">
        <v>250</v>
      </c>
      <c r="F36" s="42" t="s">
        <v>0</v>
      </c>
      <c r="G36" s="42">
        <v>1</v>
      </c>
      <c r="H36" s="41"/>
    </row>
    <row r="37" spans="1:8" s="43" customFormat="1" ht="15" thickTop="1" thickBot="1" x14ac:dyDescent="0.3">
      <c r="A37" s="40">
        <v>13</v>
      </c>
      <c r="B37" s="37" t="s">
        <v>261</v>
      </c>
      <c r="C37" s="88" t="s">
        <v>260</v>
      </c>
      <c r="D37" s="42" t="s">
        <v>11</v>
      </c>
      <c r="E37" s="42" t="s">
        <v>250</v>
      </c>
      <c r="F37" s="42" t="s">
        <v>0</v>
      </c>
      <c r="G37" s="42">
        <v>5</v>
      </c>
      <c r="H37" s="41"/>
    </row>
    <row r="38" spans="1:8" s="43" customFormat="1" ht="111.6" thickTop="1" thickBot="1" x14ac:dyDescent="0.3">
      <c r="A38" s="40">
        <v>14</v>
      </c>
      <c r="B38" s="101" t="s">
        <v>262</v>
      </c>
      <c r="C38" s="101" t="s">
        <v>489</v>
      </c>
      <c r="D38" s="42" t="s">
        <v>102</v>
      </c>
      <c r="E38" s="42" t="s">
        <v>250</v>
      </c>
      <c r="F38" s="42" t="s">
        <v>0</v>
      </c>
      <c r="G38" s="42">
        <v>2</v>
      </c>
      <c r="H38" s="41"/>
    </row>
    <row r="39" spans="1:8" s="43" customFormat="1" ht="28.8" thickTop="1" thickBot="1" x14ac:dyDescent="0.3">
      <c r="A39" s="40">
        <v>15</v>
      </c>
      <c r="B39" s="101" t="s">
        <v>388</v>
      </c>
      <c r="C39" s="101" t="s">
        <v>490</v>
      </c>
      <c r="D39" s="42" t="s">
        <v>102</v>
      </c>
      <c r="E39" s="42" t="s">
        <v>250</v>
      </c>
      <c r="F39" s="42" t="s">
        <v>0</v>
      </c>
      <c r="G39" s="42">
        <v>2</v>
      </c>
      <c r="H39" s="41"/>
    </row>
    <row r="40" spans="1:8" s="43" customFormat="1" ht="28.8" thickTop="1" thickBot="1" x14ac:dyDescent="0.3">
      <c r="A40" s="40">
        <v>16</v>
      </c>
      <c r="B40" s="101" t="s">
        <v>264</v>
      </c>
      <c r="C40" s="100" t="s">
        <v>263</v>
      </c>
      <c r="D40" s="42" t="s">
        <v>102</v>
      </c>
      <c r="E40" s="42" t="s">
        <v>250</v>
      </c>
      <c r="F40" s="42" t="s">
        <v>0</v>
      </c>
      <c r="G40" s="42">
        <v>2</v>
      </c>
      <c r="H40" s="41"/>
    </row>
    <row r="41" spans="1:8" s="43" customFormat="1" ht="15" thickTop="1" thickBot="1" x14ac:dyDescent="0.3">
      <c r="A41" s="40">
        <v>17</v>
      </c>
      <c r="B41" s="37" t="s">
        <v>265</v>
      </c>
      <c r="C41" s="37" t="s">
        <v>266</v>
      </c>
      <c r="D41" s="42" t="s">
        <v>102</v>
      </c>
      <c r="E41" s="42" t="s">
        <v>250</v>
      </c>
      <c r="F41" s="42" t="s">
        <v>0</v>
      </c>
      <c r="G41" s="42">
        <v>1</v>
      </c>
      <c r="H41" s="41"/>
    </row>
    <row r="42" spans="1:8" s="43" customFormat="1" ht="15" thickTop="1" thickBot="1" x14ac:dyDescent="0.3">
      <c r="A42" s="40">
        <v>18</v>
      </c>
      <c r="B42" s="37" t="s">
        <v>267</v>
      </c>
      <c r="C42" s="37" t="s">
        <v>268</v>
      </c>
      <c r="D42" s="42" t="s">
        <v>102</v>
      </c>
      <c r="E42" s="42" t="s">
        <v>250</v>
      </c>
      <c r="F42" s="42" t="s">
        <v>0</v>
      </c>
      <c r="G42" s="42">
        <v>1</v>
      </c>
      <c r="H42" s="41"/>
    </row>
    <row r="43" spans="1:8" s="43" customFormat="1" ht="40.799999999999997" thickTop="1" thickBot="1" x14ac:dyDescent="0.3">
      <c r="A43" s="40">
        <v>19</v>
      </c>
      <c r="B43" s="37" t="s">
        <v>269</v>
      </c>
      <c r="C43" s="96" t="s">
        <v>491</v>
      </c>
      <c r="D43" s="42" t="s">
        <v>106</v>
      </c>
      <c r="E43" s="42" t="s">
        <v>250</v>
      </c>
      <c r="F43" s="42" t="s">
        <v>0</v>
      </c>
      <c r="G43" s="42">
        <v>1</v>
      </c>
      <c r="H43" s="41"/>
    </row>
    <row r="44" spans="1:8" s="43" customFormat="1" ht="93.6" thickTop="1" thickBot="1" x14ac:dyDescent="0.3">
      <c r="A44" s="40">
        <v>20</v>
      </c>
      <c r="B44" s="37" t="s">
        <v>270</v>
      </c>
      <c r="C44" s="102" t="s">
        <v>508</v>
      </c>
      <c r="D44" s="42" t="s">
        <v>106</v>
      </c>
      <c r="E44" s="42" t="s">
        <v>250</v>
      </c>
      <c r="F44" s="42" t="s">
        <v>0</v>
      </c>
      <c r="G44" s="42">
        <v>1</v>
      </c>
      <c r="H44" s="41"/>
    </row>
    <row r="45" spans="1:8" s="43" customFormat="1" ht="28.8" thickTop="1" thickBot="1" x14ac:dyDescent="0.3">
      <c r="A45" s="40">
        <v>21</v>
      </c>
      <c r="B45" s="37" t="s">
        <v>271</v>
      </c>
      <c r="C45" s="88" t="s">
        <v>272</v>
      </c>
      <c r="D45" s="42" t="s">
        <v>102</v>
      </c>
      <c r="E45" s="42" t="s">
        <v>250</v>
      </c>
      <c r="F45" s="42" t="s">
        <v>0</v>
      </c>
      <c r="G45" s="42">
        <v>1</v>
      </c>
      <c r="H45" s="41"/>
    </row>
    <row r="46" spans="1:8" s="43" customFormat="1" ht="15" thickTop="1" thickBot="1" x14ac:dyDescent="0.3">
      <c r="A46" s="40">
        <v>22</v>
      </c>
      <c r="B46" s="37" t="s">
        <v>273</v>
      </c>
      <c r="C46" s="88" t="s">
        <v>274</v>
      </c>
      <c r="D46" s="42" t="s">
        <v>102</v>
      </c>
      <c r="E46" s="42" t="s">
        <v>250</v>
      </c>
      <c r="F46" s="42" t="s">
        <v>0</v>
      </c>
      <c r="G46" s="42">
        <v>1</v>
      </c>
      <c r="H46" s="41"/>
    </row>
    <row r="47" spans="1:8" s="43" customFormat="1" ht="28.8" thickTop="1" thickBot="1" x14ac:dyDescent="0.3">
      <c r="A47" s="40">
        <v>23</v>
      </c>
      <c r="B47" s="37" t="s">
        <v>275</v>
      </c>
      <c r="C47" s="88" t="s">
        <v>276</v>
      </c>
      <c r="D47" s="42" t="s">
        <v>102</v>
      </c>
      <c r="E47" s="42" t="s">
        <v>250</v>
      </c>
      <c r="F47" s="42" t="s">
        <v>0</v>
      </c>
      <c r="G47" s="42">
        <v>2</v>
      </c>
      <c r="H47" s="41"/>
    </row>
    <row r="48" spans="1:8" s="43" customFormat="1" ht="15" thickTop="1" thickBot="1" x14ac:dyDescent="0.3">
      <c r="A48" s="40">
        <v>24</v>
      </c>
      <c r="B48" s="37" t="s">
        <v>277</v>
      </c>
      <c r="C48" s="88" t="s">
        <v>278</v>
      </c>
      <c r="D48" s="42" t="s">
        <v>102</v>
      </c>
      <c r="E48" s="42" t="s">
        <v>250</v>
      </c>
      <c r="F48" s="42" t="s">
        <v>0</v>
      </c>
      <c r="G48" s="42">
        <v>1</v>
      </c>
      <c r="H48" s="41"/>
    </row>
    <row r="49" spans="1:13" s="43" customFormat="1" ht="15" thickTop="1" thickBot="1" x14ac:dyDescent="0.3">
      <c r="A49" s="40">
        <v>25</v>
      </c>
      <c r="B49" s="37" t="s">
        <v>279</v>
      </c>
      <c r="C49" s="37" t="s">
        <v>280</v>
      </c>
      <c r="D49" s="42" t="s">
        <v>102</v>
      </c>
      <c r="E49" s="42" t="s">
        <v>250</v>
      </c>
      <c r="F49" s="42" t="s">
        <v>0</v>
      </c>
      <c r="G49" s="42">
        <v>5</v>
      </c>
      <c r="H49" s="41"/>
    </row>
    <row r="50" spans="1:13" s="43" customFormat="1" ht="180.6" thickTop="1" thickBot="1" x14ac:dyDescent="0.3">
      <c r="A50" s="40">
        <v>26</v>
      </c>
      <c r="B50" s="99" t="s">
        <v>429</v>
      </c>
      <c r="C50" s="99" t="s">
        <v>427</v>
      </c>
      <c r="D50" s="42" t="s">
        <v>106</v>
      </c>
      <c r="E50" s="42" t="s">
        <v>250</v>
      </c>
      <c r="F50" s="42" t="s">
        <v>0</v>
      </c>
      <c r="G50" s="42">
        <v>1</v>
      </c>
      <c r="H50" s="41"/>
    </row>
    <row r="51" spans="1:13" s="43" customFormat="1" ht="28.8" thickTop="1" thickBot="1" x14ac:dyDescent="0.3">
      <c r="A51" s="40">
        <v>27</v>
      </c>
      <c r="B51" s="99" t="s">
        <v>495</v>
      </c>
      <c r="C51" s="99" t="s">
        <v>494</v>
      </c>
      <c r="D51" s="42" t="s">
        <v>106</v>
      </c>
      <c r="E51" s="42" t="s">
        <v>250</v>
      </c>
      <c r="F51" s="42" t="s">
        <v>0</v>
      </c>
      <c r="G51" s="42">
        <v>1</v>
      </c>
      <c r="H51" s="41"/>
    </row>
    <row r="52" spans="1:13" s="43" customFormat="1" ht="84" thickTop="1" thickBot="1" x14ac:dyDescent="0.3">
      <c r="A52" s="40">
        <v>28</v>
      </c>
      <c r="B52" s="88" t="s">
        <v>428</v>
      </c>
      <c r="C52" s="37" t="s">
        <v>281</v>
      </c>
      <c r="D52" s="42" t="s">
        <v>106</v>
      </c>
      <c r="E52" s="42" t="s">
        <v>250</v>
      </c>
      <c r="F52" s="42" t="s">
        <v>0</v>
      </c>
      <c r="G52" s="42">
        <v>1</v>
      </c>
      <c r="H52" s="41"/>
    </row>
    <row r="53" spans="1:13" s="43" customFormat="1" ht="15" thickTop="1" thickBot="1" x14ac:dyDescent="0.3">
      <c r="A53" s="40">
        <v>29</v>
      </c>
      <c r="B53" s="37" t="s">
        <v>282</v>
      </c>
      <c r="C53" s="37" t="s">
        <v>283</v>
      </c>
      <c r="D53" s="42" t="s">
        <v>210</v>
      </c>
      <c r="E53" s="42" t="s">
        <v>250</v>
      </c>
      <c r="F53" s="42" t="s">
        <v>0</v>
      </c>
      <c r="G53" s="42">
        <v>1</v>
      </c>
      <c r="H53" s="41"/>
    </row>
    <row r="54" spans="1:13" s="43" customFormat="1" ht="15" thickTop="1" thickBot="1" x14ac:dyDescent="0.3">
      <c r="A54" s="40">
        <v>30</v>
      </c>
      <c r="B54" s="37" t="s">
        <v>284</v>
      </c>
      <c r="C54" s="37" t="s">
        <v>315</v>
      </c>
      <c r="D54" s="42" t="s">
        <v>106</v>
      </c>
      <c r="E54" s="42" t="s">
        <v>250</v>
      </c>
      <c r="F54" s="42" t="s">
        <v>0</v>
      </c>
      <c r="G54" s="42">
        <v>4</v>
      </c>
      <c r="H54" s="41"/>
    </row>
    <row r="55" spans="1:13" s="43" customFormat="1" ht="15.45" customHeight="1" thickTop="1" thickBot="1" x14ac:dyDescent="0.35">
      <c r="A55" s="145" t="s">
        <v>374</v>
      </c>
      <c r="B55" s="146"/>
      <c r="C55" s="146"/>
      <c r="D55" s="146"/>
      <c r="E55" s="146"/>
      <c r="F55" s="146"/>
      <c r="G55" s="146"/>
      <c r="H55" s="147"/>
    </row>
    <row r="56" spans="1:13" ht="22.2" thickTop="1" thickBot="1" x14ac:dyDescent="0.35">
      <c r="A56" s="148" t="s">
        <v>285</v>
      </c>
      <c r="B56" s="135"/>
      <c r="C56" s="135"/>
      <c r="D56" s="135"/>
      <c r="E56" s="135"/>
      <c r="F56" s="135"/>
      <c r="G56" s="135"/>
      <c r="H56" s="136"/>
    </row>
    <row r="57" spans="1:13" ht="15" thickTop="1" x14ac:dyDescent="0.3">
      <c r="A57" s="134" t="s">
        <v>14</v>
      </c>
      <c r="B57" s="135"/>
      <c r="C57" s="135"/>
      <c r="D57" s="135"/>
      <c r="E57" s="135"/>
      <c r="F57" s="135"/>
      <c r="G57" s="135"/>
      <c r="H57" s="136"/>
    </row>
    <row r="58" spans="1:13" x14ac:dyDescent="0.3">
      <c r="A58" s="122" t="s">
        <v>436</v>
      </c>
      <c r="B58" s="123"/>
      <c r="C58" s="123"/>
      <c r="D58" s="123"/>
      <c r="E58" s="123"/>
      <c r="F58" s="123"/>
      <c r="G58" s="123"/>
      <c r="H58" s="124"/>
    </row>
    <row r="59" spans="1:13" x14ac:dyDescent="0.3">
      <c r="A59" s="122" t="s">
        <v>431</v>
      </c>
      <c r="B59" s="123"/>
      <c r="C59" s="123"/>
      <c r="D59" s="123"/>
      <c r="E59" s="123"/>
      <c r="F59" s="123"/>
      <c r="G59" s="123"/>
      <c r="H59" s="124"/>
    </row>
    <row r="60" spans="1:13" x14ac:dyDescent="0.3">
      <c r="A60" s="130" t="s">
        <v>320</v>
      </c>
      <c r="B60" s="123"/>
      <c r="C60" s="123"/>
      <c r="D60" s="123"/>
      <c r="E60" s="123"/>
      <c r="F60" s="123"/>
      <c r="G60" s="123"/>
      <c r="H60" s="124"/>
    </row>
    <row r="61" spans="1:13" x14ac:dyDescent="0.3">
      <c r="A61" s="130" t="s">
        <v>372</v>
      </c>
      <c r="B61" s="123"/>
      <c r="C61" s="123"/>
      <c r="D61" s="123"/>
      <c r="E61" s="123"/>
      <c r="F61" s="123"/>
      <c r="G61" s="123"/>
      <c r="H61" s="124"/>
    </row>
    <row r="62" spans="1:13" x14ac:dyDescent="0.3">
      <c r="A62" s="122" t="s">
        <v>430</v>
      </c>
      <c r="B62" s="123"/>
      <c r="C62" s="123"/>
      <c r="D62" s="123"/>
      <c r="E62" s="123"/>
      <c r="F62" s="123"/>
      <c r="G62" s="123"/>
      <c r="H62" s="124"/>
      <c r="M62" s="80"/>
    </row>
    <row r="63" spans="1:13" x14ac:dyDescent="0.3">
      <c r="A63" s="122" t="s">
        <v>437</v>
      </c>
      <c r="B63" s="123"/>
      <c r="C63" s="123"/>
      <c r="D63" s="123"/>
      <c r="E63" s="123"/>
      <c r="F63" s="123"/>
      <c r="G63" s="123"/>
      <c r="H63" s="124"/>
    </row>
    <row r="64" spans="1:13" x14ac:dyDescent="0.3">
      <c r="A64" s="130" t="s">
        <v>321</v>
      </c>
      <c r="B64" s="123"/>
      <c r="C64" s="123"/>
      <c r="D64" s="123"/>
      <c r="E64" s="123"/>
      <c r="F64" s="123"/>
      <c r="G64" s="123"/>
      <c r="H64" s="124"/>
    </row>
    <row r="65" spans="1:8" ht="15" thickBot="1" x14ac:dyDescent="0.35">
      <c r="A65" s="150" t="s">
        <v>319</v>
      </c>
      <c r="B65" s="128"/>
      <c r="C65" s="128"/>
      <c r="D65" s="128"/>
      <c r="E65" s="128"/>
      <c r="F65" s="128"/>
      <c r="G65" s="128"/>
      <c r="H65" s="129"/>
    </row>
    <row r="66" spans="1:8" s="32" customFormat="1" ht="70.2" thickTop="1" thickBot="1" x14ac:dyDescent="0.35">
      <c r="A66" s="81" t="s">
        <v>10</v>
      </c>
      <c r="B66" s="81" t="s">
        <v>9</v>
      </c>
      <c r="C66" s="81" t="s">
        <v>8</v>
      </c>
      <c r="D66" s="81" t="s">
        <v>7</v>
      </c>
      <c r="E66" s="81" t="s">
        <v>6</v>
      </c>
      <c r="F66" s="81" t="s">
        <v>5</v>
      </c>
      <c r="G66" s="81" t="s">
        <v>4</v>
      </c>
      <c r="H66" s="81" t="s">
        <v>17</v>
      </c>
    </row>
    <row r="67" spans="1:8" ht="28.8" thickTop="1" thickBot="1" x14ac:dyDescent="0.35">
      <c r="A67" s="42">
        <v>1</v>
      </c>
      <c r="B67" s="103" t="s">
        <v>432</v>
      </c>
      <c r="C67" s="102" t="s">
        <v>433</v>
      </c>
      <c r="D67" s="42" t="s">
        <v>233</v>
      </c>
      <c r="E67" s="36">
        <v>1</v>
      </c>
      <c r="F67" s="104" t="s">
        <v>434</v>
      </c>
      <c r="G67" s="42">
        <v>5</v>
      </c>
      <c r="H67" s="35"/>
    </row>
    <row r="68" spans="1:8" ht="15.6" thickTop="1" thickBot="1" x14ac:dyDescent="0.35">
      <c r="A68" s="42">
        <v>2</v>
      </c>
      <c r="B68" s="82" t="s">
        <v>365</v>
      </c>
      <c r="C68" s="105" t="s">
        <v>249</v>
      </c>
      <c r="D68" s="42" t="s">
        <v>233</v>
      </c>
      <c r="E68" s="36" t="s">
        <v>250</v>
      </c>
      <c r="F68" s="42" t="s">
        <v>0</v>
      </c>
      <c r="G68" s="42">
        <v>5</v>
      </c>
      <c r="H68" s="35"/>
    </row>
    <row r="69" spans="1:8" ht="29.4" thickTop="1" thickBot="1" x14ac:dyDescent="0.35">
      <c r="A69" s="42">
        <v>3</v>
      </c>
      <c r="B69" s="82" t="s">
        <v>366</v>
      </c>
      <c r="C69" s="105" t="s">
        <v>251</v>
      </c>
      <c r="D69" s="42" t="s">
        <v>233</v>
      </c>
      <c r="E69" s="36" t="s">
        <v>250</v>
      </c>
      <c r="F69" s="42" t="s">
        <v>24</v>
      </c>
      <c r="G69" s="42">
        <v>5</v>
      </c>
      <c r="H69" s="35"/>
    </row>
    <row r="70" spans="1:8" ht="15.6" thickTop="1" thickBot="1" x14ac:dyDescent="0.35">
      <c r="A70" s="42">
        <v>4</v>
      </c>
      <c r="B70" s="82" t="s">
        <v>364</v>
      </c>
      <c r="C70" s="97" t="s">
        <v>435</v>
      </c>
      <c r="D70" s="36" t="s">
        <v>233</v>
      </c>
      <c r="E70" s="36" t="s">
        <v>250</v>
      </c>
      <c r="F70" s="42" t="s">
        <v>0</v>
      </c>
      <c r="G70" s="44">
        <v>1</v>
      </c>
      <c r="H70" s="35"/>
    </row>
    <row r="71" spans="1:8" ht="22.2" thickTop="1" thickBot="1" x14ac:dyDescent="0.35">
      <c r="A71" s="151" t="s">
        <v>289</v>
      </c>
      <c r="B71" s="132"/>
      <c r="C71" s="132"/>
      <c r="D71" s="132"/>
      <c r="E71" s="132"/>
      <c r="F71" s="132"/>
      <c r="G71" s="132"/>
      <c r="H71" s="133"/>
    </row>
    <row r="72" spans="1:8" ht="15" thickTop="1" x14ac:dyDescent="0.3">
      <c r="A72" s="134" t="s">
        <v>14</v>
      </c>
      <c r="B72" s="135"/>
      <c r="C72" s="135"/>
      <c r="D72" s="135"/>
      <c r="E72" s="135"/>
      <c r="F72" s="135"/>
      <c r="G72" s="135"/>
      <c r="H72" s="136"/>
    </row>
    <row r="73" spans="1:8" ht="14.4" customHeight="1" x14ac:dyDescent="0.3">
      <c r="A73" s="125" t="s">
        <v>438</v>
      </c>
      <c r="B73" s="126"/>
      <c r="C73" s="126"/>
      <c r="D73" s="126"/>
      <c r="E73" s="126"/>
      <c r="F73" s="126"/>
      <c r="G73" s="126"/>
      <c r="H73" s="124"/>
    </row>
    <row r="74" spans="1:8" ht="14.4" customHeight="1" x14ac:dyDescent="0.3">
      <c r="A74" s="125" t="s">
        <v>439</v>
      </c>
      <c r="B74" s="126"/>
      <c r="C74" s="126"/>
      <c r="D74" s="126"/>
      <c r="E74" s="126"/>
      <c r="F74" s="126"/>
      <c r="G74" s="126"/>
      <c r="H74" s="124"/>
    </row>
    <row r="75" spans="1:8" ht="14.4" customHeight="1" x14ac:dyDescent="0.3">
      <c r="A75" s="125" t="s">
        <v>440</v>
      </c>
      <c r="B75" s="126"/>
      <c r="C75" s="126"/>
      <c r="D75" s="126"/>
      <c r="E75" s="126"/>
      <c r="F75" s="126"/>
      <c r="G75" s="126"/>
      <c r="H75" s="124"/>
    </row>
    <row r="76" spans="1:8" ht="14.4" customHeight="1" x14ac:dyDescent="0.3">
      <c r="A76" s="125" t="s">
        <v>441</v>
      </c>
      <c r="B76" s="126"/>
      <c r="C76" s="126"/>
      <c r="D76" s="126"/>
      <c r="E76" s="126"/>
      <c r="F76" s="126"/>
      <c r="G76" s="126"/>
      <c r="H76" s="124"/>
    </row>
    <row r="77" spans="1:8" ht="14.4" customHeight="1" x14ac:dyDescent="0.3">
      <c r="A77" s="125" t="s">
        <v>420</v>
      </c>
      <c r="B77" s="126"/>
      <c r="C77" s="126"/>
      <c r="D77" s="126"/>
      <c r="E77" s="126"/>
      <c r="F77" s="126"/>
      <c r="G77" s="126"/>
      <c r="H77" s="124"/>
    </row>
    <row r="78" spans="1:8" ht="14.4" customHeight="1" x14ac:dyDescent="0.3">
      <c r="A78" s="125" t="s">
        <v>442</v>
      </c>
      <c r="B78" s="126"/>
      <c r="C78" s="126"/>
      <c r="D78" s="126"/>
      <c r="E78" s="126"/>
      <c r="F78" s="126"/>
      <c r="G78" s="126"/>
      <c r="H78" s="124"/>
    </row>
    <row r="79" spans="1:8" ht="14.4" customHeight="1" x14ac:dyDescent="0.3">
      <c r="A79" s="125" t="s">
        <v>443</v>
      </c>
      <c r="B79" s="126"/>
      <c r="C79" s="126"/>
      <c r="D79" s="126"/>
      <c r="E79" s="126"/>
      <c r="F79" s="126"/>
      <c r="G79" s="126"/>
      <c r="H79" s="124"/>
    </row>
    <row r="80" spans="1:8" ht="15" customHeight="1" thickBot="1" x14ac:dyDescent="0.35">
      <c r="A80" s="127" t="s">
        <v>421</v>
      </c>
      <c r="B80" s="128"/>
      <c r="C80" s="128"/>
      <c r="D80" s="128"/>
      <c r="E80" s="128"/>
      <c r="F80" s="128"/>
      <c r="G80" s="128"/>
      <c r="H80" s="129"/>
    </row>
    <row r="81" spans="1:8" s="31" customFormat="1" ht="70.2" thickTop="1" thickBot="1" x14ac:dyDescent="0.35">
      <c r="A81" s="81" t="s">
        <v>10</v>
      </c>
      <c r="B81" s="81" t="s">
        <v>9</v>
      </c>
      <c r="C81" s="81" t="s">
        <v>8</v>
      </c>
      <c r="D81" s="81" t="s">
        <v>7</v>
      </c>
      <c r="E81" s="81" t="s">
        <v>6</v>
      </c>
      <c r="F81" s="81" t="s">
        <v>5</v>
      </c>
      <c r="G81" s="81" t="s">
        <v>4</v>
      </c>
      <c r="H81" s="81" t="s">
        <v>17</v>
      </c>
    </row>
    <row r="82" spans="1:8" ht="112.2" thickTop="1" thickBot="1" x14ac:dyDescent="0.35">
      <c r="A82" s="34">
        <v>1</v>
      </c>
      <c r="B82" s="38" t="s">
        <v>331</v>
      </c>
      <c r="C82" s="97" t="s">
        <v>444</v>
      </c>
      <c r="D82" s="36" t="s">
        <v>13</v>
      </c>
      <c r="E82" s="36" t="s">
        <v>250</v>
      </c>
      <c r="F82" s="36" t="s">
        <v>0</v>
      </c>
      <c r="G82" s="36">
        <v>1</v>
      </c>
      <c r="H82" s="41"/>
    </row>
    <row r="83" spans="1:8" ht="29.4" thickTop="1" thickBot="1" x14ac:dyDescent="0.35">
      <c r="A83" s="45">
        <v>2</v>
      </c>
      <c r="B83" s="46" t="s">
        <v>290</v>
      </c>
      <c r="C83" s="106" t="s">
        <v>291</v>
      </c>
      <c r="D83" s="47" t="s">
        <v>15</v>
      </c>
      <c r="E83" s="47" t="s">
        <v>250</v>
      </c>
      <c r="F83" s="47" t="s">
        <v>0</v>
      </c>
      <c r="G83" s="47">
        <v>1</v>
      </c>
      <c r="H83" s="46"/>
    </row>
    <row r="84" spans="1:8" ht="29.4" thickTop="1" thickBot="1" x14ac:dyDescent="0.35">
      <c r="A84" s="34">
        <v>3</v>
      </c>
      <c r="B84" s="38" t="s">
        <v>369</v>
      </c>
      <c r="C84" s="97" t="s">
        <v>253</v>
      </c>
      <c r="D84" s="36" t="s">
        <v>13</v>
      </c>
      <c r="E84" s="36" t="s">
        <v>250</v>
      </c>
      <c r="F84" s="36" t="s">
        <v>0</v>
      </c>
      <c r="G84" s="36">
        <v>1</v>
      </c>
      <c r="H84" s="35"/>
    </row>
    <row r="85" spans="1:8" ht="15.6" thickTop="1" thickBot="1" x14ac:dyDescent="0.35">
      <c r="A85" s="45">
        <v>4</v>
      </c>
      <c r="B85" s="35" t="s">
        <v>254</v>
      </c>
      <c r="C85" s="98" t="s">
        <v>313</v>
      </c>
      <c r="D85" s="36" t="s">
        <v>222</v>
      </c>
      <c r="E85" s="36" t="s">
        <v>250</v>
      </c>
      <c r="F85" s="36" t="s">
        <v>0</v>
      </c>
      <c r="G85" s="36">
        <v>1</v>
      </c>
      <c r="H85" s="35"/>
    </row>
    <row r="86" spans="1:8" ht="15.6" thickTop="1" thickBot="1" x14ac:dyDescent="0.35">
      <c r="A86" s="34">
        <v>5</v>
      </c>
      <c r="B86" s="35" t="s">
        <v>370</v>
      </c>
      <c r="C86" s="97" t="s">
        <v>292</v>
      </c>
      <c r="D86" s="36" t="s">
        <v>13</v>
      </c>
      <c r="E86" s="36" t="s">
        <v>250</v>
      </c>
      <c r="F86" s="36" t="s">
        <v>0</v>
      </c>
      <c r="G86" s="36">
        <v>1</v>
      </c>
      <c r="H86" s="35"/>
    </row>
    <row r="87" spans="1:8" ht="15.6" thickTop="1" thickBot="1" x14ac:dyDescent="0.35">
      <c r="A87" s="45">
        <v>6</v>
      </c>
      <c r="B87" s="35" t="s">
        <v>371</v>
      </c>
      <c r="C87" s="97" t="s">
        <v>249</v>
      </c>
      <c r="D87" s="36" t="s">
        <v>11</v>
      </c>
      <c r="E87" s="36" t="s">
        <v>250</v>
      </c>
      <c r="F87" s="36" t="s">
        <v>0</v>
      </c>
      <c r="G87" s="36">
        <v>7</v>
      </c>
      <c r="H87" s="35"/>
    </row>
    <row r="88" spans="1:8" ht="29.4" thickTop="1" thickBot="1" x14ac:dyDescent="0.35">
      <c r="A88" s="34">
        <v>7</v>
      </c>
      <c r="B88" s="35" t="s">
        <v>366</v>
      </c>
      <c r="C88" s="97" t="s">
        <v>251</v>
      </c>
      <c r="D88" s="36" t="s">
        <v>11</v>
      </c>
      <c r="E88" s="36" t="s">
        <v>250</v>
      </c>
      <c r="F88" s="36" t="s">
        <v>0</v>
      </c>
      <c r="G88" s="36">
        <v>8</v>
      </c>
      <c r="H88" s="35"/>
    </row>
    <row r="89" spans="1:8" ht="15.6" thickTop="1" thickBot="1" x14ac:dyDescent="0.35">
      <c r="A89" s="45">
        <v>8</v>
      </c>
      <c r="B89" s="35" t="s">
        <v>286</v>
      </c>
      <c r="C89" s="97" t="s">
        <v>301</v>
      </c>
      <c r="D89" s="36" t="s">
        <v>11</v>
      </c>
      <c r="E89" s="36" t="s">
        <v>250</v>
      </c>
      <c r="F89" s="36" t="s">
        <v>0</v>
      </c>
      <c r="G89" s="36">
        <v>3</v>
      </c>
      <c r="H89" s="35"/>
    </row>
    <row r="90" spans="1:8" ht="15.6" thickTop="1" thickBot="1" x14ac:dyDescent="0.35">
      <c r="A90" s="34">
        <v>9</v>
      </c>
      <c r="B90" s="38" t="s">
        <v>364</v>
      </c>
      <c r="C90" s="97" t="s">
        <v>445</v>
      </c>
      <c r="D90" s="36" t="s">
        <v>11</v>
      </c>
      <c r="E90" s="36" t="s">
        <v>250</v>
      </c>
      <c r="F90" s="36" t="s">
        <v>0</v>
      </c>
      <c r="G90" s="36">
        <v>2</v>
      </c>
      <c r="H90" s="35"/>
    </row>
    <row r="91" spans="1:8" ht="43.2" thickTop="1" thickBot="1" x14ac:dyDescent="0.35">
      <c r="A91" s="45">
        <v>10</v>
      </c>
      <c r="B91" s="82" t="s">
        <v>287</v>
      </c>
      <c r="C91" s="41" t="s">
        <v>288</v>
      </c>
      <c r="D91" s="36" t="s">
        <v>2</v>
      </c>
      <c r="E91" s="36" t="s">
        <v>250</v>
      </c>
      <c r="F91" s="36" t="s">
        <v>0</v>
      </c>
      <c r="G91" s="36">
        <v>1</v>
      </c>
      <c r="H91" s="35"/>
    </row>
    <row r="92" spans="1:8" ht="15.6" thickTop="1" thickBot="1" x14ac:dyDescent="0.35">
      <c r="A92" s="34">
        <v>11</v>
      </c>
      <c r="B92" s="35" t="s">
        <v>220</v>
      </c>
      <c r="C92" s="97" t="s">
        <v>221</v>
      </c>
      <c r="D92" s="36" t="s">
        <v>13</v>
      </c>
      <c r="E92" s="36" t="s">
        <v>250</v>
      </c>
      <c r="F92" s="36" t="s">
        <v>0</v>
      </c>
      <c r="G92" s="36">
        <v>1</v>
      </c>
      <c r="H92" s="35"/>
    </row>
    <row r="93" spans="1:8" ht="15.6" thickTop="1" thickBot="1" x14ac:dyDescent="0.35">
      <c r="A93" s="45">
        <v>12</v>
      </c>
      <c r="B93" s="38" t="s">
        <v>3</v>
      </c>
      <c r="C93" s="97" t="s">
        <v>294</v>
      </c>
      <c r="D93" s="36" t="s">
        <v>2</v>
      </c>
      <c r="E93" s="36" t="s">
        <v>250</v>
      </c>
      <c r="F93" s="36" t="s">
        <v>0</v>
      </c>
      <c r="G93" s="36">
        <v>1</v>
      </c>
      <c r="H93" s="35"/>
    </row>
    <row r="94" spans="1:8" ht="15.6" thickTop="1" thickBot="1" x14ac:dyDescent="0.35">
      <c r="A94" s="34">
        <v>13</v>
      </c>
      <c r="B94" s="38" t="s">
        <v>295</v>
      </c>
      <c r="C94" s="97" t="s">
        <v>296</v>
      </c>
      <c r="D94" s="36" t="s">
        <v>2</v>
      </c>
      <c r="E94" s="36" t="s">
        <v>250</v>
      </c>
      <c r="F94" s="36" t="s">
        <v>0</v>
      </c>
      <c r="G94" s="36">
        <v>13</v>
      </c>
      <c r="H94" s="35"/>
    </row>
    <row r="95" spans="1:8" s="85" customFormat="1" ht="29.4" thickTop="1" thickBot="1" x14ac:dyDescent="0.35">
      <c r="A95" s="45">
        <v>14</v>
      </c>
      <c r="B95" s="38" t="s">
        <v>375</v>
      </c>
      <c r="C95" s="97" t="s">
        <v>446</v>
      </c>
      <c r="D95" s="36" t="s">
        <v>2</v>
      </c>
      <c r="E95" s="36" t="s">
        <v>250</v>
      </c>
      <c r="F95" s="36" t="s">
        <v>0</v>
      </c>
      <c r="G95" s="36">
        <v>13</v>
      </c>
      <c r="H95" s="35"/>
    </row>
    <row r="96" spans="1:8" ht="15.6" thickTop="1" thickBot="1" x14ac:dyDescent="0.35">
      <c r="A96" s="45">
        <v>15</v>
      </c>
      <c r="B96" s="38" t="s">
        <v>367</v>
      </c>
      <c r="C96" s="97" t="s">
        <v>297</v>
      </c>
      <c r="D96" s="36" t="s">
        <v>2</v>
      </c>
      <c r="E96" s="36" t="s">
        <v>250</v>
      </c>
      <c r="F96" s="36" t="s">
        <v>0</v>
      </c>
      <c r="G96" s="36">
        <v>8</v>
      </c>
      <c r="H96" s="35"/>
    </row>
    <row r="97" spans="1:8" ht="21.6" thickTop="1" thickBot="1" x14ac:dyDescent="0.35">
      <c r="A97" s="131" t="s">
        <v>363</v>
      </c>
      <c r="B97" s="132"/>
      <c r="C97" s="132"/>
      <c r="D97" s="132"/>
      <c r="E97" s="132"/>
      <c r="F97" s="132"/>
      <c r="G97" s="132"/>
      <c r="H97" s="133"/>
    </row>
    <row r="98" spans="1:8" ht="15" thickTop="1" x14ac:dyDescent="0.3">
      <c r="A98" s="185" t="s">
        <v>14</v>
      </c>
      <c r="B98" s="177"/>
      <c r="C98" s="177"/>
      <c r="D98" s="177"/>
      <c r="E98" s="177"/>
      <c r="F98" s="177"/>
      <c r="G98" s="177"/>
      <c r="H98" s="178"/>
    </row>
    <row r="99" spans="1:8" x14ac:dyDescent="0.3">
      <c r="A99" s="180" t="s">
        <v>509</v>
      </c>
      <c r="B99" s="181"/>
      <c r="C99" s="181"/>
      <c r="D99" s="181"/>
      <c r="E99" s="181"/>
      <c r="F99" s="181"/>
      <c r="G99" s="181"/>
      <c r="H99" s="179"/>
    </row>
    <row r="100" spans="1:8" x14ac:dyDescent="0.3">
      <c r="A100" s="180" t="s">
        <v>510</v>
      </c>
      <c r="B100" s="181"/>
      <c r="C100" s="181"/>
      <c r="D100" s="181"/>
      <c r="E100" s="181"/>
      <c r="F100" s="181"/>
      <c r="G100" s="181"/>
      <c r="H100" s="179"/>
    </row>
    <row r="101" spans="1:8" x14ac:dyDescent="0.3">
      <c r="A101" s="180" t="s">
        <v>511</v>
      </c>
      <c r="B101" s="181"/>
      <c r="C101" s="181"/>
      <c r="D101" s="181"/>
      <c r="E101" s="181"/>
      <c r="F101" s="181"/>
      <c r="G101" s="181"/>
      <c r="H101" s="179"/>
    </row>
    <row r="102" spans="1:8" x14ac:dyDescent="0.3">
      <c r="A102" s="180" t="s">
        <v>512</v>
      </c>
      <c r="B102" s="181"/>
      <c r="C102" s="181"/>
      <c r="D102" s="181"/>
      <c r="E102" s="181"/>
      <c r="F102" s="181"/>
      <c r="G102" s="181"/>
      <c r="H102" s="179"/>
    </row>
    <row r="103" spans="1:8" x14ac:dyDescent="0.3">
      <c r="A103" s="180" t="s">
        <v>420</v>
      </c>
      <c r="B103" s="181"/>
      <c r="C103" s="181"/>
      <c r="D103" s="181"/>
      <c r="E103" s="181"/>
      <c r="F103" s="181"/>
      <c r="G103" s="181"/>
      <c r="H103" s="179"/>
    </row>
    <row r="104" spans="1:8" ht="14.4" customHeight="1" x14ac:dyDescent="0.3">
      <c r="A104" s="180" t="s">
        <v>447</v>
      </c>
      <c r="B104" s="181"/>
      <c r="C104" s="181"/>
      <c r="D104" s="181"/>
      <c r="E104" s="181"/>
      <c r="F104" s="181"/>
      <c r="G104" s="181"/>
      <c r="H104" s="179"/>
    </row>
    <row r="105" spans="1:8" ht="14.4" customHeight="1" x14ac:dyDescent="0.3">
      <c r="A105" s="180" t="s">
        <v>443</v>
      </c>
      <c r="B105" s="181"/>
      <c r="C105" s="181"/>
      <c r="D105" s="181"/>
      <c r="E105" s="181"/>
      <c r="F105" s="181"/>
      <c r="G105" s="181"/>
      <c r="H105" s="179"/>
    </row>
    <row r="106" spans="1:8" ht="15" customHeight="1" thickBot="1" x14ac:dyDescent="0.35">
      <c r="A106" s="182" t="s">
        <v>421</v>
      </c>
      <c r="B106" s="183"/>
      <c r="C106" s="183"/>
      <c r="D106" s="183"/>
      <c r="E106" s="183"/>
      <c r="F106" s="183"/>
      <c r="G106" s="183"/>
      <c r="H106" s="184"/>
    </row>
    <row r="107" spans="1:8" s="31" customFormat="1" ht="70.2" thickTop="1" thickBot="1" x14ac:dyDescent="0.35">
      <c r="A107" s="33" t="s">
        <v>10</v>
      </c>
      <c r="B107" s="33" t="s">
        <v>9</v>
      </c>
      <c r="C107" s="33" t="s">
        <v>8</v>
      </c>
      <c r="D107" s="33" t="s">
        <v>7</v>
      </c>
      <c r="E107" s="33" t="s">
        <v>6</v>
      </c>
      <c r="F107" s="33" t="s">
        <v>5</v>
      </c>
      <c r="G107" s="33" t="s">
        <v>4</v>
      </c>
      <c r="H107" s="81" t="s">
        <v>17</v>
      </c>
    </row>
    <row r="108" spans="1:8" ht="29.4" thickTop="1" thickBot="1" x14ac:dyDescent="0.35">
      <c r="A108" s="34">
        <v>1</v>
      </c>
      <c r="B108" s="35" t="s">
        <v>368</v>
      </c>
      <c r="C108" s="186" t="s">
        <v>298</v>
      </c>
      <c r="D108" s="36" t="s">
        <v>11</v>
      </c>
      <c r="E108" s="36" t="s">
        <v>250</v>
      </c>
      <c r="F108" s="36" t="s">
        <v>0</v>
      </c>
      <c r="G108" s="36">
        <v>2</v>
      </c>
      <c r="H108" s="35"/>
    </row>
    <row r="109" spans="1:8" ht="15.6" thickTop="1" thickBot="1" x14ac:dyDescent="0.35">
      <c r="A109" s="34">
        <v>2</v>
      </c>
      <c r="B109" s="37" t="s">
        <v>235</v>
      </c>
      <c r="C109" s="37" t="s">
        <v>299</v>
      </c>
      <c r="D109" s="36" t="s">
        <v>11</v>
      </c>
      <c r="E109" s="36" t="s">
        <v>250</v>
      </c>
      <c r="F109" s="36" t="s">
        <v>0</v>
      </c>
      <c r="G109" s="36">
        <v>1</v>
      </c>
      <c r="H109" s="38"/>
    </row>
    <row r="110" spans="1:8" ht="15.6" thickTop="1" thickBot="1" x14ac:dyDescent="0.35">
      <c r="A110" s="34">
        <v>3</v>
      </c>
      <c r="B110" s="38" t="s">
        <v>364</v>
      </c>
      <c r="C110" s="38" t="s">
        <v>293</v>
      </c>
      <c r="D110" s="36" t="s">
        <v>11</v>
      </c>
      <c r="E110" s="36" t="s">
        <v>250</v>
      </c>
      <c r="F110" s="36" t="s">
        <v>0</v>
      </c>
      <c r="G110" s="36">
        <v>1</v>
      </c>
      <c r="H110" s="35"/>
    </row>
    <row r="111" spans="1:8" ht="15.6" thickTop="1" thickBot="1" x14ac:dyDescent="0.35">
      <c r="A111" s="34">
        <v>4</v>
      </c>
      <c r="B111" s="88" t="s">
        <v>493</v>
      </c>
      <c r="C111" s="88" t="s">
        <v>492</v>
      </c>
      <c r="D111" s="42" t="s">
        <v>106</v>
      </c>
      <c r="E111" s="42" t="s">
        <v>250</v>
      </c>
      <c r="F111" s="42" t="s">
        <v>0</v>
      </c>
      <c r="G111" s="42">
        <v>1</v>
      </c>
      <c r="H111" s="41"/>
    </row>
    <row r="112" spans="1:8" ht="15.6" thickTop="1" thickBot="1" x14ac:dyDescent="0.35">
      <c r="A112" s="34">
        <v>5</v>
      </c>
      <c r="B112" s="38" t="s">
        <v>300</v>
      </c>
      <c r="C112" s="37" t="s">
        <v>302</v>
      </c>
      <c r="D112" s="36" t="s">
        <v>210</v>
      </c>
      <c r="E112" s="36" t="s">
        <v>250</v>
      </c>
      <c r="F112" s="36" t="s">
        <v>0</v>
      </c>
      <c r="G112" s="36">
        <v>1</v>
      </c>
      <c r="H112" s="38"/>
    </row>
    <row r="113" ht="15" thickTop="1" x14ac:dyDescent="0.3"/>
  </sheetData>
  <mergeCells count="69">
    <mergeCell ref="A10:B10"/>
    <mergeCell ref="C10:D10"/>
    <mergeCell ref="E10:F10"/>
    <mergeCell ref="G10:H10"/>
    <mergeCell ref="A7:B7"/>
    <mergeCell ref="C7:H7"/>
    <mergeCell ref="A8:C8"/>
    <mergeCell ref="D8:H8"/>
    <mergeCell ref="A12:B12"/>
    <mergeCell ref="C12:H12"/>
    <mergeCell ref="A11:B11"/>
    <mergeCell ref="C11:D11"/>
    <mergeCell ref="E11:F11"/>
    <mergeCell ref="G11:H11"/>
    <mergeCell ref="A1:H1"/>
    <mergeCell ref="A5:H5"/>
    <mergeCell ref="A6:H6"/>
    <mergeCell ref="A4:H4"/>
    <mergeCell ref="A9:B9"/>
    <mergeCell ref="C9:H9"/>
    <mergeCell ref="A2:H2"/>
    <mergeCell ref="A3:H3"/>
    <mergeCell ref="A72:H72"/>
    <mergeCell ref="A73:H73"/>
    <mergeCell ref="A74:H74"/>
    <mergeCell ref="A56:H56"/>
    <mergeCell ref="C13:H13"/>
    <mergeCell ref="A13:B13"/>
    <mergeCell ref="A14:B14"/>
    <mergeCell ref="C14:H14"/>
    <mergeCell ref="A15:B15"/>
    <mergeCell ref="C15:H15"/>
    <mergeCell ref="A62:H62"/>
    <mergeCell ref="A63:H63"/>
    <mergeCell ref="A64:H64"/>
    <mergeCell ref="A65:H65"/>
    <mergeCell ref="A71:H71"/>
    <mergeCell ref="A57:H57"/>
    <mergeCell ref="A58:H58"/>
    <mergeCell ref="A59:H59"/>
    <mergeCell ref="A60:H60"/>
    <mergeCell ref="A61:H61"/>
    <mergeCell ref="A16:H16"/>
    <mergeCell ref="A17:H17"/>
    <mergeCell ref="A18:H18"/>
    <mergeCell ref="A19:H19"/>
    <mergeCell ref="A20:H20"/>
    <mergeCell ref="A21:H21"/>
    <mergeCell ref="A22:H22"/>
    <mergeCell ref="A23:H23"/>
    <mergeCell ref="A24:H24"/>
    <mergeCell ref="A25:H25"/>
    <mergeCell ref="A55:H55"/>
    <mergeCell ref="A75:H75"/>
    <mergeCell ref="A76:H76"/>
    <mergeCell ref="A77:H77"/>
    <mergeCell ref="A78:H78"/>
    <mergeCell ref="A79:H79"/>
    <mergeCell ref="A103:H103"/>
    <mergeCell ref="A104:H104"/>
    <mergeCell ref="A105:H105"/>
    <mergeCell ref="A106:H106"/>
    <mergeCell ref="A80:H80"/>
    <mergeCell ref="A99:H99"/>
    <mergeCell ref="A100:H100"/>
    <mergeCell ref="A101:H101"/>
    <mergeCell ref="A102:H102"/>
    <mergeCell ref="A97:H97"/>
    <mergeCell ref="A98:H98"/>
  </mergeCells>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topLeftCell="A62" zoomScale="85" zoomScaleNormal="85" workbookViewId="0">
      <selection activeCell="H62" sqref="H62"/>
    </sheetView>
  </sheetViews>
  <sheetFormatPr defaultColWidth="14.44140625" defaultRowHeight="13.8" x14ac:dyDescent="0.25"/>
  <cols>
    <col min="1" max="1" width="5.33203125" style="30" customWidth="1"/>
    <col min="2" max="2" width="33" style="30" customWidth="1"/>
    <col min="3" max="3" width="48.44140625" style="30" customWidth="1"/>
    <col min="4" max="4" width="33" style="30" customWidth="1"/>
    <col min="5" max="5" width="25.33203125" style="30" customWidth="1"/>
    <col min="6" max="6" width="26.33203125" style="30" customWidth="1"/>
    <col min="7" max="7" width="21.33203125" style="30" customWidth="1"/>
    <col min="8" max="8" width="26.44140625" style="30" customWidth="1"/>
    <col min="9" max="11" width="8.6640625" style="30" customWidth="1"/>
    <col min="12" max="16384" width="14.44140625" style="30"/>
  </cols>
  <sheetData>
    <row r="1" spans="1:8" x14ac:dyDescent="0.25">
      <c r="A1" s="164"/>
      <c r="B1" s="165"/>
      <c r="C1" s="165"/>
      <c r="D1" s="165"/>
      <c r="E1" s="165"/>
      <c r="F1" s="165"/>
      <c r="G1" s="165"/>
      <c r="H1" s="165"/>
    </row>
    <row r="2" spans="1:8" ht="21" x14ac:dyDescent="0.4">
      <c r="A2" s="155" t="s">
        <v>46</v>
      </c>
      <c r="B2" s="155"/>
      <c r="C2" s="155"/>
      <c r="D2" s="155"/>
      <c r="E2" s="155"/>
      <c r="F2" s="155"/>
      <c r="G2" s="155"/>
      <c r="H2" s="155"/>
    </row>
    <row r="3" spans="1:8" ht="21" x14ac:dyDescent="0.25">
      <c r="A3" s="156" t="str">
        <f>'Информация о Чемпионате'!B4</f>
        <v xml:space="preserve">Регионального эиапа Чемпионата профессионального мастерства "Профессионалы" 2025  </v>
      </c>
      <c r="B3" s="156"/>
      <c r="C3" s="156"/>
      <c r="D3" s="156"/>
      <c r="E3" s="156"/>
      <c r="F3" s="156"/>
      <c r="G3" s="156"/>
      <c r="H3" s="156"/>
    </row>
    <row r="4" spans="1:8" ht="21" x14ac:dyDescent="0.4">
      <c r="A4" s="155" t="s">
        <v>47</v>
      </c>
      <c r="B4" s="155"/>
      <c r="C4" s="155"/>
      <c r="D4" s="155"/>
      <c r="E4" s="155"/>
      <c r="F4" s="155"/>
      <c r="G4" s="155"/>
      <c r="H4" s="155"/>
    </row>
    <row r="5" spans="1:8" ht="20.399999999999999" x14ac:dyDescent="0.25">
      <c r="A5" s="154" t="str">
        <f>'Информация о Чемпионате'!B3</f>
        <v>Сварочные технологии</v>
      </c>
      <c r="B5" s="154"/>
      <c r="C5" s="154"/>
      <c r="D5" s="154"/>
      <c r="E5" s="154"/>
      <c r="F5" s="154"/>
      <c r="G5" s="154"/>
      <c r="H5" s="154"/>
    </row>
    <row r="6" spans="1:8" x14ac:dyDescent="0.25">
      <c r="A6" s="149" t="s">
        <v>18</v>
      </c>
      <c r="B6" s="153"/>
      <c r="C6" s="153"/>
      <c r="D6" s="153"/>
      <c r="E6" s="153"/>
      <c r="F6" s="153"/>
      <c r="G6" s="153"/>
      <c r="H6" s="153"/>
    </row>
    <row r="7" spans="1:8" ht="15.6" x14ac:dyDescent="0.3">
      <c r="A7" s="149" t="s">
        <v>44</v>
      </c>
      <c r="B7" s="149"/>
      <c r="C7" s="157" t="str">
        <f>'Информация о Чемпионате'!B5</f>
        <v>Алтайский край</v>
      </c>
      <c r="D7" s="157"/>
      <c r="E7" s="157"/>
      <c r="F7" s="157"/>
      <c r="G7" s="157"/>
      <c r="H7" s="157"/>
    </row>
    <row r="8" spans="1:8" ht="15.6" x14ac:dyDescent="0.3">
      <c r="A8" s="149" t="s">
        <v>45</v>
      </c>
      <c r="B8" s="149"/>
      <c r="C8" s="149"/>
      <c r="D8" s="157" t="str">
        <f>'Информация о Чемпионате'!B6</f>
        <v>Краевое государственное профессиональное образовательное учреждение "Заринский политехнический техникум"</v>
      </c>
      <c r="E8" s="157"/>
      <c r="F8" s="157"/>
      <c r="G8" s="157"/>
      <c r="H8" s="157"/>
    </row>
    <row r="9" spans="1:8" ht="15.6" x14ac:dyDescent="0.25">
      <c r="A9" s="149" t="s">
        <v>39</v>
      </c>
      <c r="B9" s="149"/>
      <c r="C9" s="149" t="str">
        <f>'Информация о Чемпионате'!B7</f>
        <v>659100, Алтайский край, г. Заринск, ул. Союза Республик, 6</v>
      </c>
      <c r="D9" s="149"/>
      <c r="E9" s="149"/>
      <c r="F9" s="149"/>
      <c r="G9" s="149"/>
      <c r="H9" s="149"/>
    </row>
    <row r="10" spans="1:8" ht="15.6" x14ac:dyDescent="0.25">
      <c r="A10" s="149" t="s">
        <v>43</v>
      </c>
      <c r="B10" s="149"/>
      <c r="C10" s="149" t="str">
        <f>'Информация о Чемпионате'!B9</f>
        <v>Казанцев Евгений Алексеевич</v>
      </c>
      <c r="D10" s="149"/>
      <c r="E10" s="149" t="str">
        <f>'Информация о Чемпионате'!B10</f>
        <v>yevgeniy_kazantsev@inbox.ru</v>
      </c>
      <c r="F10" s="149"/>
      <c r="G10" s="149">
        <f>'Информация о Чемпионате'!B11</f>
        <v>89069446367</v>
      </c>
      <c r="H10" s="149"/>
    </row>
    <row r="11" spans="1:8" ht="15.6" x14ac:dyDescent="0.25">
      <c r="A11" s="149" t="s">
        <v>42</v>
      </c>
      <c r="B11" s="149"/>
      <c r="C11" s="149" t="str">
        <f>'Информация о Чемпионате'!B12</f>
        <v>Брант Александр Александрович</v>
      </c>
      <c r="D11" s="149"/>
      <c r="E11" s="149" t="str">
        <f>'Информация о Чемпионате'!B13</f>
        <v>a.brany49@gmail.com</v>
      </c>
      <c r="F11" s="149"/>
      <c r="G11" s="149">
        <f>'Информация о Чемпионате'!B14</f>
        <v>89069418808</v>
      </c>
      <c r="H11" s="149"/>
    </row>
    <row r="12" spans="1:8" ht="15.6" x14ac:dyDescent="0.25">
      <c r="A12" s="149" t="s">
        <v>41</v>
      </c>
      <c r="B12" s="149"/>
      <c r="C12" s="149">
        <f>'Информация о Чемпионате'!B17</f>
        <v>10</v>
      </c>
      <c r="D12" s="149"/>
      <c r="E12" s="149"/>
      <c r="F12" s="149"/>
      <c r="G12" s="149"/>
      <c r="H12" s="149"/>
    </row>
    <row r="13" spans="1:8" ht="15.6" x14ac:dyDescent="0.25">
      <c r="A13" s="149" t="s">
        <v>28</v>
      </c>
      <c r="B13" s="149"/>
      <c r="C13" s="149">
        <f>'Информация о Чемпионате'!B15</f>
        <v>5</v>
      </c>
      <c r="D13" s="149"/>
      <c r="E13" s="149"/>
      <c r="F13" s="149"/>
      <c r="G13" s="149"/>
      <c r="H13" s="149"/>
    </row>
    <row r="14" spans="1:8" ht="15.6" x14ac:dyDescent="0.25">
      <c r="A14" s="149" t="s">
        <v>29</v>
      </c>
      <c r="B14" s="149"/>
      <c r="C14" s="149">
        <f>'Информация о Чемпионате'!B16</f>
        <v>5</v>
      </c>
      <c r="D14" s="149"/>
      <c r="E14" s="149"/>
      <c r="F14" s="149"/>
      <c r="G14" s="149"/>
      <c r="H14" s="149"/>
    </row>
    <row r="15" spans="1:8" ht="16.2" thickBot="1" x14ac:dyDescent="0.3">
      <c r="A15" s="149" t="s">
        <v>40</v>
      </c>
      <c r="B15" s="149"/>
      <c r="C15" s="149" t="str">
        <f>'Информация о Чемпионате'!B8</f>
        <v>06.03 - 14.03.2025</v>
      </c>
      <c r="D15" s="149"/>
      <c r="E15" s="149"/>
      <c r="F15" s="149"/>
      <c r="G15" s="149"/>
      <c r="H15" s="149"/>
    </row>
    <row r="16" spans="1:8" ht="22.2" thickTop="1" thickBot="1" x14ac:dyDescent="0.45">
      <c r="A16" s="161" t="s">
        <v>403</v>
      </c>
      <c r="B16" s="162"/>
      <c r="C16" s="162"/>
      <c r="D16" s="162"/>
      <c r="E16" s="162"/>
      <c r="F16" s="162"/>
      <c r="G16" s="162"/>
      <c r="H16" s="163"/>
    </row>
    <row r="17" spans="1:8" ht="22.2" thickTop="1" thickBot="1" x14ac:dyDescent="0.3">
      <c r="A17" s="151" t="s">
        <v>19</v>
      </c>
      <c r="B17" s="132"/>
      <c r="C17" s="132"/>
      <c r="D17" s="132"/>
      <c r="E17" s="132"/>
      <c r="F17" s="132"/>
      <c r="G17" s="132"/>
      <c r="H17" s="133"/>
    </row>
    <row r="18" spans="1:8" ht="15.75" customHeight="1" thickTop="1" x14ac:dyDescent="0.25">
      <c r="A18" s="134" t="s">
        <v>14</v>
      </c>
      <c r="B18" s="135"/>
      <c r="C18" s="135"/>
      <c r="D18" s="135"/>
      <c r="E18" s="135"/>
      <c r="F18" s="135"/>
      <c r="G18" s="135"/>
      <c r="H18" s="136"/>
    </row>
    <row r="19" spans="1:8" ht="15" customHeight="1" x14ac:dyDescent="0.25">
      <c r="A19" s="122" t="s">
        <v>404</v>
      </c>
      <c r="B19" s="123"/>
      <c r="C19" s="123"/>
      <c r="D19" s="123"/>
      <c r="E19" s="123"/>
      <c r="F19" s="123"/>
      <c r="G19" s="123"/>
      <c r="H19" s="124"/>
    </row>
    <row r="20" spans="1:8" ht="15" customHeight="1" x14ac:dyDescent="0.25">
      <c r="A20" s="122" t="s">
        <v>448</v>
      </c>
      <c r="B20" s="123"/>
      <c r="C20" s="123"/>
      <c r="D20" s="123"/>
      <c r="E20" s="123"/>
      <c r="F20" s="123"/>
      <c r="G20" s="123"/>
      <c r="H20" s="124"/>
    </row>
    <row r="21" spans="1:8" ht="15" customHeight="1" x14ac:dyDescent="0.25">
      <c r="A21" s="130" t="s">
        <v>322</v>
      </c>
      <c r="B21" s="123"/>
      <c r="C21" s="123"/>
      <c r="D21" s="123"/>
      <c r="E21" s="123"/>
      <c r="F21" s="123"/>
      <c r="G21" s="123"/>
      <c r="H21" s="124"/>
    </row>
    <row r="22" spans="1:8" ht="15" customHeight="1" x14ac:dyDescent="0.25">
      <c r="A22" s="130" t="s">
        <v>323</v>
      </c>
      <c r="B22" s="123"/>
      <c r="C22" s="123"/>
      <c r="D22" s="123"/>
      <c r="E22" s="123"/>
      <c r="F22" s="123"/>
      <c r="G22" s="123"/>
      <c r="H22" s="124"/>
    </row>
    <row r="23" spans="1:8" ht="15" customHeight="1" x14ac:dyDescent="0.25">
      <c r="A23" s="122" t="s">
        <v>449</v>
      </c>
      <c r="B23" s="123"/>
      <c r="C23" s="123"/>
      <c r="D23" s="123"/>
      <c r="E23" s="123"/>
      <c r="F23" s="123"/>
      <c r="G23" s="123"/>
      <c r="H23" s="124"/>
    </row>
    <row r="24" spans="1:8" ht="15" customHeight="1" x14ac:dyDescent="0.25">
      <c r="A24" s="122" t="s">
        <v>450</v>
      </c>
      <c r="B24" s="140"/>
      <c r="C24" s="140"/>
      <c r="D24" s="140"/>
      <c r="E24" s="140"/>
      <c r="F24" s="140"/>
      <c r="G24" s="140"/>
      <c r="H24" s="141"/>
    </row>
    <row r="25" spans="1:8" ht="15" customHeight="1" x14ac:dyDescent="0.25">
      <c r="A25" s="122" t="s">
        <v>443</v>
      </c>
      <c r="B25" s="140"/>
      <c r="C25" s="140"/>
      <c r="D25" s="140"/>
      <c r="E25" s="140"/>
      <c r="F25" s="140"/>
      <c r="G25" s="140"/>
      <c r="H25" s="141"/>
    </row>
    <row r="26" spans="1:8" ht="15.75" customHeight="1" thickBot="1" x14ac:dyDescent="0.3">
      <c r="A26" s="142" t="s">
        <v>421</v>
      </c>
      <c r="B26" s="143"/>
      <c r="C26" s="143"/>
      <c r="D26" s="143"/>
      <c r="E26" s="143"/>
      <c r="F26" s="143"/>
      <c r="G26" s="143"/>
      <c r="H26" s="144"/>
    </row>
    <row r="27" spans="1:8" ht="56.4" thickTop="1" thickBot="1" x14ac:dyDescent="0.3">
      <c r="A27" s="42" t="s">
        <v>10</v>
      </c>
      <c r="B27" s="42" t="s">
        <v>9</v>
      </c>
      <c r="C27" s="42" t="s">
        <v>8</v>
      </c>
      <c r="D27" s="42" t="s">
        <v>7</v>
      </c>
      <c r="E27" s="42" t="s">
        <v>6</v>
      </c>
      <c r="F27" s="42" t="s">
        <v>5</v>
      </c>
      <c r="G27" s="42" t="s">
        <v>4</v>
      </c>
      <c r="H27" s="42" t="s">
        <v>17</v>
      </c>
    </row>
    <row r="28" spans="1:8" ht="82.95" customHeight="1" thickTop="1" thickBot="1" x14ac:dyDescent="0.3">
      <c r="A28" s="48">
        <v>1</v>
      </c>
      <c r="B28" s="107" t="s">
        <v>451</v>
      </c>
      <c r="C28" s="87" t="s">
        <v>452</v>
      </c>
      <c r="D28" s="51" t="s">
        <v>16</v>
      </c>
      <c r="E28" s="51">
        <v>1</v>
      </c>
      <c r="F28" s="51" t="s">
        <v>198</v>
      </c>
      <c r="G28" s="52">
        <f>E28*$C$14</f>
        <v>5</v>
      </c>
      <c r="H28" s="50"/>
    </row>
    <row r="29" spans="1:8" ht="42.6" thickTop="1" thickBot="1" x14ac:dyDescent="0.3">
      <c r="A29" s="53">
        <v>2</v>
      </c>
      <c r="B29" s="54" t="s">
        <v>376</v>
      </c>
      <c r="C29" s="54" t="s">
        <v>392</v>
      </c>
      <c r="D29" s="55" t="s">
        <v>16</v>
      </c>
      <c r="E29" s="55">
        <v>1</v>
      </c>
      <c r="F29" s="55" t="s">
        <v>199</v>
      </c>
      <c r="G29" s="52">
        <f t="shared" ref="G29:G61" si="0">E29*$C$14</f>
        <v>5</v>
      </c>
      <c r="H29" s="54"/>
    </row>
    <row r="30" spans="1:8" ht="56.4" thickTop="1" thickBot="1" x14ac:dyDescent="0.3">
      <c r="A30" s="48">
        <v>3</v>
      </c>
      <c r="B30" s="87" t="s">
        <v>456</v>
      </c>
      <c r="C30" s="87" t="s">
        <v>455</v>
      </c>
      <c r="D30" s="55" t="s">
        <v>16</v>
      </c>
      <c r="E30" s="55">
        <v>1</v>
      </c>
      <c r="F30" s="55" t="s">
        <v>199</v>
      </c>
      <c r="G30" s="52">
        <f t="shared" si="0"/>
        <v>5</v>
      </c>
      <c r="H30" s="54"/>
    </row>
    <row r="31" spans="1:8" ht="70.95" customHeight="1" thickTop="1" thickBot="1" x14ac:dyDescent="0.3">
      <c r="A31" s="48">
        <v>4</v>
      </c>
      <c r="B31" s="49" t="s">
        <v>453</v>
      </c>
      <c r="C31" s="89" t="s">
        <v>454</v>
      </c>
      <c r="D31" s="55" t="s">
        <v>16</v>
      </c>
      <c r="E31" s="55">
        <v>1</v>
      </c>
      <c r="F31" s="55" t="s">
        <v>198</v>
      </c>
      <c r="G31" s="52">
        <f t="shared" si="0"/>
        <v>5</v>
      </c>
      <c r="H31" s="54"/>
    </row>
    <row r="32" spans="1:8" ht="42.6" thickTop="1" thickBot="1" x14ac:dyDescent="0.3">
      <c r="A32" s="48">
        <v>5</v>
      </c>
      <c r="B32" s="54" t="s">
        <v>246</v>
      </c>
      <c r="C32" s="87" t="s">
        <v>457</v>
      </c>
      <c r="D32" s="55" t="s">
        <v>16</v>
      </c>
      <c r="E32" s="55">
        <v>1</v>
      </c>
      <c r="F32" s="55" t="s">
        <v>0</v>
      </c>
      <c r="G32" s="52">
        <f t="shared" si="0"/>
        <v>5</v>
      </c>
      <c r="H32" s="54"/>
    </row>
    <row r="33" spans="1:8" ht="62.4" customHeight="1" thickTop="1" thickBot="1" x14ac:dyDescent="0.3">
      <c r="A33" s="53">
        <v>6</v>
      </c>
      <c r="B33" s="87" t="s">
        <v>393</v>
      </c>
      <c r="C33" s="87" t="s">
        <v>458</v>
      </c>
      <c r="D33" s="55" t="s">
        <v>16</v>
      </c>
      <c r="E33" s="55">
        <v>1</v>
      </c>
      <c r="F33" s="55" t="s">
        <v>199</v>
      </c>
      <c r="G33" s="52">
        <f t="shared" si="0"/>
        <v>5</v>
      </c>
      <c r="H33" s="54"/>
    </row>
    <row r="34" spans="1:8" ht="39" customHeight="1" thickTop="1" thickBot="1" x14ac:dyDescent="0.3">
      <c r="A34" s="48">
        <v>7</v>
      </c>
      <c r="B34" s="87" t="s">
        <v>394</v>
      </c>
      <c r="C34" s="54" t="s">
        <v>316</v>
      </c>
      <c r="D34" s="55" t="s">
        <v>16</v>
      </c>
      <c r="E34" s="55">
        <v>1</v>
      </c>
      <c r="F34" s="55" t="s">
        <v>199</v>
      </c>
      <c r="G34" s="52">
        <f t="shared" si="0"/>
        <v>5</v>
      </c>
      <c r="H34" s="54"/>
    </row>
    <row r="35" spans="1:8" ht="28.8" thickTop="1" thickBot="1" x14ac:dyDescent="0.3">
      <c r="A35" s="48">
        <v>8</v>
      </c>
      <c r="B35" s="87" t="s">
        <v>200</v>
      </c>
      <c r="C35" s="87" t="s">
        <v>459</v>
      </c>
      <c r="D35" s="55" t="s">
        <v>201</v>
      </c>
      <c r="E35" s="55">
        <v>1</v>
      </c>
      <c r="F35" s="55" t="s">
        <v>198</v>
      </c>
      <c r="G35" s="52">
        <f t="shared" si="0"/>
        <v>5</v>
      </c>
      <c r="H35" s="54"/>
    </row>
    <row r="36" spans="1:8" ht="28.8" thickTop="1" thickBot="1" x14ac:dyDescent="0.3">
      <c r="A36" s="48">
        <v>9</v>
      </c>
      <c r="B36" s="54" t="s">
        <v>202</v>
      </c>
      <c r="C36" s="87" t="s">
        <v>460</v>
      </c>
      <c r="D36" s="55" t="s">
        <v>106</v>
      </c>
      <c r="E36" s="55">
        <v>1</v>
      </c>
      <c r="F36" s="55" t="s">
        <v>199</v>
      </c>
      <c r="G36" s="52">
        <f t="shared" si="0"/>
        <v>5</v>
      </c>
      <c r="H36" s="54"/>
    </row>
    <row r="37" spans="1:8" ht="15" thickTop="1" thickBot="1" x14ac:dyDescent="0.3">
      <c r="A37" s="53">
        <v>10</v>
      </c>
      <c r="B37" s="87" t="s">
        <v>395</v>
      </c>
      <c r="C37" s="87" t="s">
        <v>461</v>
      </c>
      <c r="D37" s="55" t="s">
        <v>106</v>
      </c>
      <c r="E37" s="55">
        <v>1</v>
      </c>
      <c r="F37" s="55" t="s">
        <v>199</v>
      </c>
      <c r="G37" s="52">
        <f t="shared" si="0"/>
        <v>5</v>
      </c>
      <c r="H37" s="54"/>
    </row>
    <row r="38" spans="1:8" ht="28.8" thickTop="1" thickBot="1" x14ac:dyDescent="0.3">
      <c r="A38" s="48">
        <v>11</v>
      </c>
      <c r="B38" s="87" t="s">
        <v>462</v>
      </c>
      <c r="C38" s="87" t="s">
        <v>463</v>
      </c>
      <c r="D38" s="55" t="s">
        <v>16</v>
      </c>
      <c r="E38" s="55">
        <v>1</v>
      </c>
      <c r="F38" s="55" t="s">
        <v>199</v>
      </c>
      <c r="G38" s="52">
        <f t="shared" si="0"/>
        <v>5</v>
      </c>
      <c r="H38" s="54"/>
    </row>
    <row r="39" spans="1:8" ht="28.8" thickTop="1" thickBot="1" x14ac:dyDescent="0.3">
      <c r="A39" s="48">
        <v>12</v>
      </c>
      <c r="B39" s="187" t="s">
        <v>203</v>
      </c>
      <c r="C39" s="87" t="s">
        <v>513</v>
      </c>
      <c r="D39" s="55" t="s">
        <v>16</v>
      </c>
      <c r="E39" s="55">
        <v>1</v>
      </c>
      <c r="F39" s="55" t="s">
        <v>199</v>
      </c>
      <c r="G39" s="52">
        <f t="shared" si="0"/>
        <v>5</v>
      </c>
      <c r="H39" s="54"/>
    </row>
    <row r="40" spans="1:8" ht="54" thickTop="1" thickBot="1" x14ac:dyDescent="0.3">
      <c r="A40" s="48">
        <v>13</v>
      </c>
      <c r="B40" s="99" t="s">
        <v>464</v>
      </c>
      <c r="C40" s="102" t="s">
        <v>426</v>
      </c>
      <c r="D40" s="55" t="s">
        <v>106</v>
      </c>
      <c r="E40" s="55">
        <v>1</v>
      </c>
      <c r="F40" s="55" t="s">
        <v>199</v>
      </c>
      <c r="G40" s="52">
        <f t="shared" si="0"/>
        <v>5</v>
      </c>
      <c r="H40" s="54"/>
    </row>
    <row r="41" spans="1:8" ht="42.6" thickTop="1" thickBot="1" x14ac:dyDescent="0.3">
      <c r="A41" s="53">
        <v>14</v>
      </c>
      <c r="B41" s="87" t="s">
        <v>205</v>
      </c>
      <c r="C41" s="87" t="s">
        <v>465</v>
      </c>
      <c r="D41" s="55" t="s">
        <v>16</v>
      </c>
      <c r="E41" s="55">
        <v>1</v>
      </c>
      <c r="F41" s="55" t="s">
        <v>199</v>
      </c>
      <c r="G41" s="52">
        <f t="shared" si="0"/>
        <v>5</v>
      </c>
      <c r="H41" s="54"/>
    </row>
    <row r="42" spans="1:8" ht="42.6" thickTop="1" thickBot="1" x14ac:dyDescent="0.3">
      <c r="A42" s="48">
        <v>15</v>
      </c>
      <c r="B42" s="87" t="s">
        <v>466</v>
      </c>
      <c r="C42" s="87" t="s">
        <v>467</v>
      </c>
      <c r="D42" s="55" t="s">
        <v>16</v>
      </c>
      <c r="E42" s="55">
        <v>1</v>
      </c>
      <c r="F42" s="55" t="s">
        <v>0</v>
      </c>
      <c r="G42" s="52">
        <f t="shared" si="0"/>
        <v>5</v>
      </c>
      <c r="H42" s="54"/>
    </row>
    <row r="43" spans="1:8" ht="15" thickTop="1" thickBot="1" x14ac:dyDescent="0.3">
      <c r="A43" s="48">
        <v>16</v>
      </c>
      <c r="B43" s="54" t="s">
        <v>206</v>
      </c>
      <c r="C43" s="54" t="s">
        <v>207</v>
      </c>
      <c r="D43" s="55" t="s">
        <v>16</v>
      </c>
      <c r="E43" s="55">
        <v>1</v>
      </c>
      <c r="F43" s="55" t="s">
        <v>0</v>
      </c>
      <c r="G43" s="52">
        <f t="shared" si="0"/>
        <v>5</v>
      </c>
      <c r="H43" s="54"/>
    </row>
    <row r="44" spans="1:8" ht="15" thickTop="1" thickBot="1" x14ac:dyDescent="0.3">
      <c r="A44" s="48">
        <v>17</v>
      </c>
      <c r="B44" s="54" t="s">
        <v>208</v>
      </c>
      <c r="C44" s="54" t="s">
        <v>359</v>
      </c>
      <c r="D44" s="55" t="s">
        <v>106</v>
      </c>
      <c r="E44" s="55">
        <v>1</v>
      </c>
      <c r="F44" s="55" t="s">
        <v>199</v>
      </c>
      <c r="G44" s="52">
        <f t="shared" si="0"/>
        <v>5</v>
      </c>
      <c r="H44" s="54"/>
    </row>
    <row r="45" spans="1:8" ht="28.8" thickTop="1" thickBot="1" x14ac:dyDescent="0.3">
      <c r="A45" s="53">
        <v>18</v>
      </c>
      <c r="B45" s="54" t="s">
        <v>209</v>
      </c>
      <c r="C45" s="87" t="s">
        <v>468</v>
      </c>
      <c r="D45" s="55" t="s">
        <v>210</v>
      </c>
      <c r="E45" s="55">
        <v>1</v>
      </c>
      <c r="F45" s="55" t="s">
        <v>199</v>
      </c>
      <c r="G45" s="52">
        <v>5</v>
      </c>
      <c r="H45" s="54"/>
    </row>
    <row r="46" spans="1:8" ht="28.8" thickTop="1" thickBot="1" x14ac:dyDescent="0.3">
      <c r="A46" s="48">
        <v>19</v>
      </c>
      <c r="B46" s="54" t="s">
        <v>211</v>
      </c>
      <c r="C46" s="54" t="s">
        <v>360</v>
      </c>
      <c r="D46" s="55" t="s">
        <v>210</v>
      </c>
      <c r="E46" s="55">
        <v>2</v>
      </c>
      <c r="F46" s="55" t="s">
        <v>198</v>
      </c>
      <c r="G46" s="52">
        <f t="shared" si="0"/>
        <v>10</v>
      </c>
      <c r="H46" s="54"/>
    </row>
    <row r="47" spans="1:8" ht="15" thickTop="1" thickBot="1" x14ac:dyDescent="0.3">
      <c r="A47" s="48">
        <v>20</v>
      </c>
      <c r="B47" s="54" t="s">
        <v>212</v>
      </c>
      <c r="C47" s="87" t="s">
        <v>469</v>
      </c>
      <c r="D47" s="55" t="s">
        <v>210</v>
      </c>
      <c r="E47" s="55">
        <v>1</v>
      </c>
      <c r="F47" s="55" t="s">
        <v>199</v>
      </c>
      <c r="G47" s="52">
        <f t="shared" si="0"/>
        <v>5</v>
      </c>
      <c r="H47" s="54"/>
    </row>
    <row r="48" spans="1:8" ht="15" thickTop="1" thickBot="1" x14ac:dyDescent="0.3">
      <c r="A48" s="48">
        <v>21</v>
      </c>
      <c r="B48" s="54" t="s">
        <v>213</v>
      </c>
      <c r="C48" s="54" t="s">
        <v>214</v>
      </c>
      <c r="D48" s="55" t="s">
        <v>210</v>
      </c>
      <c r="E48" s="55">
        <v>1</v>
      </c>
      <c r="F48" s="55" t="s">
        <v>199</v>
      </c>
      <c r="G48" s="52">
        <f t="shared" si="0"/>
        <v>5</v>
      </c>
      <c r="H48" s="54"/>
    </row>
    <row r="49" spans="1:8" ht="15" thickTop="1" thickBot="1" x14ac:dyDescent="0.3">
      <c r="A49" s="53">
        <v>22</v>
      </c>
      <c r="B49" s="54" t="s">
        <v>215</v>
      </c>
      <c r="C49" s="54" t="s">
        <v>216</v>
      </c>
      <c r="D49" s="55" t="s">
        <v>210</v>
      </c>
      <c r="E49" s="55">
        <v>1</v>
      </c>
      <c r="F49" s="55" t="s">
        <v>199</v>
      </c>
      <c r="G49" s="52">
        <f t="shared" si="0"/>
        <v>5</v>
      </c>
      <c r="H49" s="54"/>
    </row>
    <row r="50" spans="1:8" ht="15" thickTop="1" thickBot="1" x14ac:dyDescent="0.3">
      <c r="A50" s="48">
        <v>23</v>
      </c>
      <c r="B50" s="54" t="s">
        <v>217</v>
      </c>
      <c r="C50" s="54" t="s">
        <v>218</v>
      </c>
      <c r="D50" s="55" t="s">
        <v>219</v>
      </c>
      <c r="E50" s="55">
        <v>1</v>
      </c>
      <c r="F50" s="55" t="s">
        <v>199</v>
      </c>
      <c r="G50" s="52">
        <f t="shared" si="0"/>
        <v>5</v>
      </c>
      <c r="H50" s="54"/>
    </row>
    <row r="51" spans="1:8" ht="15" thickTop="1" thickBot="1" x14ac:dyDescent="0.3">
      <c r="A51" s="48">
        <v>24</v>
      </c>
      <c r="B51" s="56" t="s">
        <v>220</v>
      </c>
      <c r="C51" s="56" t="s">
        <v>221</v>
      </c>
      <c r="D51" s="57" t="s">
        <v>222</v>
      </c>
      <c r="E51" s="55">
        <v>1</v>
      </c>
      <c r="F51" s="57" t="s">
        <v>0</v>
      </c>
      <c r="G51" s="52">
        <f t="shared" si="0"/>
        <v>5</v>
      </c>
      <c r="H51" s="56"/>
    </row>
    <row r="52" spans="1:8" ht="42.6" thickTop="1" thickBot="1" x14ac:dyDescent="0.3">
      <c r="A52" s="48">
        <v>25</v>
      </c>
      <c r="B52" s="54" t="s">
        <v>223</v>
      </c>
      <c r="C52" s="87" t="s">
        <v>224</v>
      </c>
      <c r="D52" s="55" t="s">
        <v>106</v>
      </c>
      <c r="E52" s="55">
        <v>2</v>
      </c>
      <c r="F52" s="55" t="s">
        <v>199</v>
      </c>
      <c r="G52" s="52">
        <f t="shared" si="0"/>
        <v>10</v>
      </c>
      <c r="H52" s="54"/>
    </row>
    <row r="53" spans="1:8" ht="42.6" thickTop="1" thickBot="1" x14ac:dyDescent="0.3">
      <c r="A53" s="53">
        <v>26</v>
      </c>
      <c r="B53" s="54" t="s">
        <v>225</v>
      </c>
      <c r="C53" s="54" t="s">
        <v>224</v>
      </c>
      <c r="D53" s="55" t="s">
        <v>106</v>
      </c>
      <c r="E53" s="55">
        <v>2</v>
      </c>
      <c r="F53" s="55" t="s">
        <v>199</v>
      </c>
      <c r="G53" s="52">
        <f t="shared" si="0"/>
        <v>10</v>
      </c>
      <c r="H53" s="54"/>
    </row>
    <row r="54" spans="1:8" ht="28.8" thickTop="1" thickBot="1" x14ac:dyDescent="0.3">
      <c r="A54" s="48">
        <v>27</v>
      </c>
      <c r="B54" s="54" t="s">
        <v>226</v>
      </c>
      <c r="C54" s="54" t="s">
        <v>317</v>
      </c>
      <c r="D54" s="55" t="s">
        <v>106</v>
      </c>
      <c r="E54" s="55">
        <v>1</v>
      </c>
      <c r="F54" s="55" t="s">
        <v>199</v>
      </c>
      <c r="G54" s="52">
        <f t="shared" si="0"/>
        <v>5</v>
      </c>
      <c r="H54" s="87"/>
    </row>
    <row r="55" spans="1:8" ht="42.6" thickTop="1" thickBot="1" x14ac:dyDescent="0.3">
      <c r="A55" s="48">
        <v>28</v>
      </c>
      <c r="B55" s="54" t="s">
        <v>226</v>
      </c>
      <c r="C55" s="54" t="s">
        <v>227</v>
      </c>
      <c r="D55" s="55" t="s">
        <v>106</v>
      </c>
      <c r="E55" s="55">
        <v>1</v>
      </c>
      <c r="F55" s="55" t="s">
        <v>199</v>
      </c>
      <c r="G55" s="52">
        <f t="shared" si="0"/>
        <v>5</v>
      </c>
      <c r="H55" s="54"/>
    </row>
    <row r="56" spans="1:8" ht="42.6" thickTop="1" thickBot="1" x14ac:dyDescent="0.3">
      <c r="A56" s="48">
        <v>29</v>
      </c>
      <c r="B56" s="54" t="s">
        <v>228</v>
      </c>
      <c r="C56" s="54" t="s">
        <v>229</v>
      </c>
      <c r="D56" s="55" t="s">
        <v>230</v>
      </c>
      <c r="E56" s="55">
        <v>1</v>
      </c>
      <c r="F56" s="55" t="s">
        <v>199</v>
      </c>
      <c r="G56" s="52">
        <f t="shared" si="0"/>
        <v>5</v>
      </c>
      <c r="H56" s="54"/>
    </row>
    <row r="57" spans="1:8" ht="42.6" thickTop="1" thickBot="1" x14ac:dyDescent="0.3">
      <c r="A57" s="53">
        <v>30</v>
      </c>
      <c r="B57" s="54" t="s">
        <v>231</v>
      </c>
      <c r="C57" s="54" t="s">
        <v>361</v>
      </c>
      <c r="D57" s="55" t="s">
        <v>232</v>
      </c>
      <c r="E57" s="55">
        <v>1</v>
      </c>
      <c r="F57" s="55" t="s">
        <v>199</v>
      </c>
      <c r="G57" s="52">
        <f t="shared" si="0"/>
        <v>5</v>
      </c>
      <c r="H57" s="54"/>
    </row>
    <row r="58" spans="1:8" ht="28.8" thickTop="1" thickBot="1" x14ac:dyDescent="0.3">
      <c r="A58" s="48">
        <v>31</v>
      </c>
      <c r="B58" s="54" t="s">
        <v>247</v>
      </c>
      <c r="C58" s="108" t="s">
        <v>470</v>
      </c>
      <c r="D58" s="55" t="s">
        <v>233</v>
      </c>
      <c r="E58" s="55">
        <v>1</v>
      </c>
      <c r="F58" s="55" t="s">
        <v>199</v>
      </c>
      <c r="G58" s="52">
        <f t="shared" si="0"/>
        <v>5</v>
      </c>
      <c r="H58" s="54"/>
    </row>
    <row r="59" spans="1:8" ht="42.6" thickTop="1" thickBot="1" x14ac:dyDescent="0.3">
      <c r="A59" s="48">
        <v>32</v>
      </c>
      <c r="B59" s="54" t="s">
        <v>234</v>
      </c>
      <c r="C59" s="87" t="s">
        <v>471</v>
      </c>
      <c r="D59" s="55" t="s">
        <v>233</v>
      </c>
      <c r="E59" s="55">
        <v>1</v>
      </c>
      <c r="F59" s="55" t="s">
        <v>199</v>
      </c>
      <c r="G59" s="52">
        <f t="shared" si="0"/>
        <v>5</v>
      </c>
      <c r="H59" s="54"/>
    </row>
    <row r="60" spans="1:8" ht="28.8" thickTop="1" thickBot="1" x14ac:dyDescent="0.3">
      <c r="A60" s="48">
        <v>33</v>
      </c>
      <c r="B60" s="54" t="s">
        <v>332</v>
      </c>
      <c r="C60" s="87" t="s">
        <v>472</v>
      </c>
      <c r="D60" s="55" t="s">
        <v>233</v>
      </c>
      <c r="E60" s="55">
        <v>1</v>
      </c>
      <c r="F60" s="55" t="s">
        <v>199</v>
      </c>
      <c r="G60" s="52">
        <f t="shared" si="0"/>
        <v>5</v>
      </c>
      <c r="H60" s="54"/>
    </row>
    <row r="61" spans="1:8" ht="28.5" customHeight="1" thickTop="1" thickBot="1" x14ac:dyDescent="0.3">
      <c r="A61" s="53">
        <v>34</v>
      </c>
      <c r="B61" s="54" t="s">
        <v>235</v>
      </c>
      <c r="C61" s="109" t="s">
        <v>473</v>
      </c>
      <c r="D61" s="55" t="s">
        <v>233</v>
      </c>
      <c r="E61" s="55">
        <v>1</v>
      </c>
      <c r="F61" s="55" t="s">
        <v>199</v>
      </c>
      <c r="G61" s="52">
        <f t="shared" si="0"/>
        <v>5</v>
      </c>
      <c r="H61" s="189"/>
    </row>
    <row r="62" spans="1:8" s="93" customFormat="1" ht="42.6" thickTop="1" thickBot="1" x14ac:dyDescent="0.3">
      <c r="A62" s="48">
        <v>35</v>
      </c>
      <c r="B62" s="113" t="s">
        <v>239</v>
      </c>
      <c r="C62" s="111" t="s">
        <v>474</v>
      </c>
      <c r="D62" s="69" t="s">
        <v>16</v>
      </c>
      <c r="E62" s="69">
        <v>1</v>
      </c>
      <c r="F62" s="69" t="s">
        <v>0</v>
      </c>
      <c r="G62" s="188">
        <f>E62*$C$14</f>
        <v>5</v>
      </c>
      <c r="H62" s="190" t="s">
        <v>204</v>
      </c>
    </row>
    <row r="63" spans="1:8" s="93" customFormat="1" ht="15" thickTop="1" thickBot="1" x14ac:dyDescent="0.3">
      <c r="A63" s="48">
        <v>36</v>
      </c>
      <c r="B63" s="114" t="s">
        <v>240</v>
      </c>
      <c r="C63" s="92" t="s">
        <v>311</v>
      </c>
      <c r="D63" s="61" t="s">
        <v>16</v>
      </c>
      <c r="E63" s="61">
        <v>1</v>
      </c>
      <c r="F63" s="61" t="s">
        <v>0</v>
      </c>
      <c r="G63" s="69">
        <f t="shared" ref="G63:G67" si="1">E63*$C$14</f>
        <v>5</v>
      </c>
      <c r="H63" s="64"/>
    </row>
    <row r="64" spans="1:8" s="93" customFormat="1" ht="42.6" thickTop="1" thickBot="1" x14ac:dyDescent="0.3">
      <c r="A64" s="48">
        <v>37</v>
      </c>
      <c r="B64" s="114" t="s">
        <v>241</v>
      </c>
      <c r="C64" s="92" t="s">
        <v>242</v>
      </c>
      <c r="D64" s="61" t="s">
        <v>16</v>
      </c>
      <c r="E64" s="61">
        <v>1</v>
      </c>
      <c r="F64" s="61" t="s">
        <v>0</v>
      </c>
      <c r="G64" s="69">
        <f t="shared" si="1"/>
        <v>5</v>
      </c>
      <c r="H64" s="64"/>
    </row>
    <row r="65" spans="1:8" s="93" customFormat="1" ht="57.75" customHeight="1" thickTop="1" thickBot="1" x14ac:dyDescent="0.3">
      <c r="A65" s="53">
        <v>38</v>
      </c>
      <c r="B65" s="114" t="s">
        <v>312</v>
      </c>
      <c r="C65" s="92" t="s">
        <v>242</v>
      </c>
      <c r="D65" s="61" t="s">
        <v>16</v>
      </c>
      <c r="E65" s="61">
        <v>1</v>
      </c>
      <c r="F65" s="61" t="s">
        <v>0</v>
      </c>
      <c r="G65" s="69">
        <f t="shared" si="1"/>
        <v>5</v>
      </c>
      <c r="H65" s="64"/>
    </row>
    <row r="66" spans="1:8" s="93" customFormat="1" ht="15" thickTop="1" thickBot="1" x14ac:dyDescent="0.3">
      <c r="A66" s="48">
        <v>39</v>
      </c>
      <c r="B66" s="114" t="s">
        <v>208</v>
      </c>
      <c r="C66" s="92" t="s">
        <v>475</v>
      </c>
      <c r="D66" s="61" t="s">
        <v>16</v>
      </c>
      <c r="E66" s="61">
        <v>1</v>
      </c>
      <c r="F66" s="61" t="s">
        <v>0</v>
      </c>
      <c r="G66" s="69">
        <f t="shared" si="1"/>
        <v>5</v>
      </c>
      <c r="H66" s="64"/>
    </row>
    <row r="67" spans="1:8" s="93" customFormat="1" ht="42.6" thickTop="1" thickBot="1" x14ac:dyDescent="0.3">
      <c r="A67" s="48">
        <v>40</v>
      </c>
      <c r="B67" s="112" t="s">
        <v>476</v>
      </c>
      <c r="C67" s="92" t="s">
        <v>477</v>
      </c>
      <c r="D67" s="61" t="s">
        <v>16</v>
      </c>
      <c r="E67" s="61">
        <v>1</v>
      </c>
      <c r="F67" s="61" t="s">
        <v>0</v>
      </c>
      <c r="G67" s="69">
        <f t="shared" si="1"/>
        <v>5</v>
      </c>
      <c r="H67" s="64"/>
    </row>
    <row r="68" spans="1:8" ht="15" thickTop="1" thickBot="1" x14ac:dyDescent="0.3">
      <c r="A68" s="48">
        <v>41</v>
      </c>
      <c r="B68" s="115" t="s">
        <v>236</v>
      </c>
      <c r="C68" s="116" t="s">
        <v>237</v>
      </c>
      <c r="D68" s="68" t="s">
        <v>103</v>
      </c>
      <c r="E68" s="68">
        <v>1</v>
      </c>
      <c r="F68" s="68" t="s">
        <v>0</v>
      </c>
      <c r="G68" s="63">
        <f t="shared" ref="G68:G69" si="2">E68*$C$14</f>
        <v>5</v>
      </c>
      <c r="H68" s="66"/>
    </row>
    <row r="69" spans="1:8" ht="15" thickTop="1" thickBot="1" x14ac:dyDescent="0.3">
      <c r="A69" s="53">
        <v>42</v>
      </c>
      <c r="B69" s="117" t="s">
        <v>238</v>
      </c>
      <c r="C69" s="117" t="s">
        <v>362</v>
      </c>
      <c r="D69" s="36" t="s">
        <v>2</v>
      </c>
      <c r="E69" s="36">
        <v>1</v>
      </c>
      <c r="F69" s="36" t="s">
        <v>0</v>
      </c>
      <c r="G69" s="63">
        <f t="shared" si="2"/>
        <v>5</v>
      </c>
      <c r="H69" s="35"/>
    </row>
    <row r="70" spans="1:8" ht="22.2" thickTop="1" thickBot="1" x14ac:dyDescent="0.3">
      <c r="A70" s="158" t="s">
        <v>405</v>
      </c>
      <c r="B70" s="159"/>
      <c r="C70" s="159"/>
      <c r="D70" s="159"/>
      <c r="E70" s="159"/>
      <c r="F70" s="159"/>
      <c r="G70" s="159"/>
      <c r="H70" s="160"/>
    </row>
    <row r="71" spans="1:8" ht="22.2" thickTop="1" thickBot="1" x14ac:dyDescent="0.3">
      <c r="A71" s="148" t="s">
        <v>406</v>
      </c>
      <c r="B71" s="135"/>
      <c r="C71" s="135"/>
      <c r="D71" s="135"/>
      <c r="E71" s="135"/>
      <c r="F71" s="135"/>
      <c r="G71" s="135"/>
      <c r="H71" s="136"/>
    </row>
    <row r="72" spans="1:8" ht="21.6" thickTop="1" thickBot="1" x14ac:dyDescent="0.3">
      <c r="A72" s="131" t="s">
        <v>243</v>
      </c>
      <c r="B72" s="132"/>
      <c r="C72" s="132"/>
      <c r="D72" s="132"/>
      <c r="E72" s="132"/>
      <c r="F72" s="132"/>
      <c r="G72" s="132"/>
      <c r="H72" s="133"/>
    </row>
    <row r="73" spans="1:8" ht="56.4" thickTop="1" thickBot="1" x14ac:dyDescent="0.3">
      <c r="A73" s="58" t="s">
        <v>10</v>
      </c>
      <c r="B73" s="42" t="s">
        <v>9</v>
      </c>
      <c r="C73" s="42" t="s">
        <v>8</v>
      </c>
      <c r="D73" s="42" t="s">
        <v>7</v>
      </c>
      <c r="E73" s="42" t="s">
        <v>6</v>
      </c>
      <c r="F73" s="42" t="s">
        <v>5</v>
      </c>
      <c r="G73" s="42" t="s">
        <v>4</v>
      </c>
      <c r="H73" s="42" t="s">
        <v>17</v>
      </c>
    </row>
    <row r="74" spans="1:8" ht="15" thickTop="1" thickBot="1" x14ac:dyDescent="0.3">
      <c r="A74" s="71">
        <v>1</v>
      </c>
      <c r="B74" s="66" t="s">
        <v>1</v>
      </c>
      <c r="C74" s="66" t="s">
        <v>336</v>
      </c>
      <c r="D74" s="68" t="s">
        <v>103</v>
      </c>
      <c r="E74" s="68">
        <v>3</v>
      </c>
      <c r="F74" s="68" t="s">
        <v>0</v>
      </c>
      <c r="G74" s="68">
        <f>E74*$C$14</f>
        <v>15</v>
      </c>
      <c r="H74" s="35"/>
    </row>
    <row r="75" spans="1:8" ht="15" thickTop="1" thickBot="1" x14ac:dyDescent="0.3">
      <c r="A75" s="70">
        <v>2</v>
      </c>
      <c r="B75" s="64" t="s">
        <v>244</v>
      </c>
      <c r="C75" s="60" t="s">
        <v>245</v>
      </c>
      <c r="D75" s="61" t="s">
        <v>103</v>
      </c>
      <c r="E75" s="61">
        <v>1</v>
      </c>
      <c r="F75" s="61" t="s">
        <v>0</v>
      </c>
      <c r="G75" s="68">
        <f>E75*$C$14</f>
        <v>5</v>
      </c>
      <c r="H75" s="64"/>
    </row>
    <row r="76" spans="1:8" ht="15" thickTop="1" thickBot="1" x14ac:dyDescent="0.3"/>
  </sheetData>
  <mergeCells count="42">
    <mergeCell ref="A15:B15"/>
    <mergeCell ref="C15:H15"/>
    <mergeCell ref="A11:B11"/>
    <mergeCell ref="C11:D11"/>
    <mergeCell ref="E11:F11"/>
    <mergeCell ref="G11:H11"/>
    <mergeCell ref="A12:B12"/>
    <mergeCell ref="C12:H12"/>
    <mergeCell ref="A14:B14"/>
    <mergeCell ref="C14:H14"/>
    <mergeCell ref="A10:B10"/>
    <mergeCell ref="C10:D10"/>
    <mergeCell ref="E10:F10"/>
    <mergeCell ref="G10:H10"/>
    <mergeCell ref="A13:B13"/>
    <mergeCell ref="C13:H13"/>
    <mergeCell ref="A7:B7"/>
    <mergeCell ref="C7:H7"/>
    <mergeCell ref="A8:C8"/>
    <mergeCell ref="D8:H8"/>
    <mergeCell ref="A9:B9"/>
    <mergeCell ref="C9:H9"/>
    <mergeCell ref="A1:H1"/>
    <mergeCell ref="A5:H5"/>
    <mergeCell ref="A6:H6"/>
    <mergeCell ref="A2:H2"/>
    <mergeCell ref="A3:H3"/>
    <mergeCell ref="A4:H4"/>
    <mergeCell ref="A17:H17"/>
    <mergeCell ref="A21:H21"/>
    <mergeCell ref="A20:H20"/>
    <mergeCell ref="A19:H19"/>
    <mergeCell ref="A16:H16"/>
    <mergeCell ref="A70:H70"/>
    <mergeCell ref="A71:H71"/>
    <mergeCell ref="A72:H72"/>
    <mergeCell ref="A18:H18"/>
    <mergeCell ref="A23:H23"/>
    <mergeCell ref="A24:H24"/>
    <mergeCell ref="A22:H22"/>
    <mergeCell ref="A25:H25"/>
    <mergeCell ref="A26:H26"/>
  </mergeCells>
  <pageMargins left="0.7" right="0.7" top="0.75" bottom="0.75" header="0" footer="0"/>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8"/>
  <sheetViews>
    <sheetView topLeftCell="E98" zoomScale="90" zoomScaleNormal="90" workbookViewId="0">
      <selection activeCell="H97" sqref="H97"/>
    </sheetView>
  </sheetViews>
  <sheetFormatPr defaultColWidth="14.44140625" defaultRowHeight="13.8" x14ac:dyDescent="0.25"/>
  <cols>
    <col min="1" max="1" width="5.33203125" style="30" customWidth="1"/>
    <col min="2" max="2" width="52" style="30" customWidth="1"/>
    <col min="3" max="3" width="27.44140625" style="30" customWidth="1"/>
    <col min="4" max="4" width="22" style="30" customWidth="1"/>
    <col min="5" max="5" width="15.44140625" style="30" customWidth="1"/>
    <col min="6" max="6" width="23.44140625" style="30" bestFit="1" customWidth="1"/>
    <col min="7" max="7" width="14.44140625" style="30" customWidth="1"/>
    <col min="8" max="8" width="25" style="30" bestFit="1" customWidth="1"/>
    <col min="9" max="11" width="8.6640625" style="30" customWidth="1"/>
    <col min="12" max="16384" width="14.44140625" style="30"/>
  </cols>
  <sheetData>
    <row r="1" spans="1:8" x14ac:dyDescent="0.25">
      <c r="A1" s="164"/>
      <c r="B1" s="165"/>
      <c r="C1" s="165"/>
      <c r="D1" s="165"/>
      <c r="E1" s="165"/>
      <c r="F1" s="165"/>
      <c r="G1" s="165"/>
      <c r="H1" s="165"/>
    </row>
    <row r="2" spans="1:8" ht="21" x14ac:dyDescent="0.4">
      <c r="A2" s="155" t="s">
        <v>46</v>
      </c>
      <c r="B2" s="155"/>
      <c r="C2" s="155"/>
      <c r="D2" s="155"/>
      <c r="E2" s="155"/>
      <c r="F2" s="155"/>
      <c r="G2" s="155"/>
      <c r="H2" s="155"/>
    </row>
    <row r="3" spans="1:8" ht="21" x14ac:dyDescent="0.25">
      <c r="A3" s="156" t="str">
        <f>'Информация о Чемпионате'!B4</f>
        <v xml:space="preserve">Регионального эиапа Чемпионата профессионального мастерства "Профессионалы" 2025  </v>
      </c>
      <c r="B3" s="156"/>
      <c r="C3" s="156"/>
      <c r="D3" s="156"/>
      <c r="E3" s="156"/>
      <c r="F3" s="156"/>
      <c r="G3" s="156"/>
      <c r="H3" s="156"/>
    </row>
    <row r="4" spans="1:8" ht="21" x14ac:dyDescent="0.4">
      <c r="A4" s="155" t="s">
        <v>47</v>
      </c>
      <c r="B4" s="155"/>
      <c r="C4" s="155"/>
      <c r="D4" s="155"/>
      <c r="E4" s="155"/>
      <c r="F4" s="155"/>
      <c r="G4" s="155"/>
      <c r="H4" s="155"/>
    </row>
    <row r="5" spans="1:8" ht="20.399999999999999" x14ac:dyDescent="0.25">
      <c r="A5" s="154" t="str">
        <f>'Информация о Чемпионате'!B3</f>
        <v>Сварочные технологии</v>
      </c>
      <c r="B5" s="154"/>
      <c r="C5" s="154"/>
      <c r="D5" s="154"/>
      <c r="E5" s="154"/>
      <c r="F5" s="154"/>
      <c r="G5" s="154"/>
      <c r="H5" s="154"/>
    </row>
    <row r="6" spans="1:8" x14ac:dyDescent="0.25">
      <c r="A6" s="149" t="s">
        <v>18</v>
      </c>
      <c r="B6" s="153"/>
      <c r="C6" s="153"/>
      <c r="D6" s="153"/>
      <c r="E6" s="153"/>
      <c r="F6" s="153"/>
      <c r="G6" s="153"/>
      <c r="H6" s="153"/>
    </row>
    <row r="7" spans="1:8" ht="15.6" x14ac:dyDescent="0.3">
      <c r="A7" s="149" t="s">
        <v>44</v>
      </c>
      <c r="B7" s="149"/>
      <c r="C7" s="157" t="str">
        <f>'Информация о Чемпионате'!B5</f>
        <v>Алтайский край</v>
      </c>
      <c r="D7" s="157"/>
      <c r="E7" s="157"/>
      <c r="F7" s="157"/>
      <c r="G7" s="157"/>
      <c r="H7" s="157"/>
    </row>
    <row r="8" spans="1:8" ht="15.6" x14ac:dyDescent="0.3">
      <c r="A8" s="149" t="s">
        <v>45</v>
      </c>
      <c r="B8" s="149"/>
      <c r="C8" s="149"/>
      <c r="D8" s="157" t="str">
        <f>'Информация о Чемпионате'!B6</f>
        <v>Краевое государственное профессиональное образовательное учреждение "Заринский политехнический техникум"</v>
      </c>
      <c r="E8" s="157"/>
      <c r="F8" s="157"/>
      <c r="G8" s="157"/>
      <c r="H8" s="157"/>
    </row>
    <row r="9" spans="1:8" ht="15.6" x14ac:dyDescent="0.25">
      <c r="A9" s="149" t="s">
        <v>39</v>
      </c>
      <c r="B9" s="149"/>
      <c r="C9" s="149" t="str">
        <f>'Информация о Чемпионате'!B7</f>
        <v>659100, Алтайский край, г. Заринск, ул. Союза Республик, 6</v>
      </c>
      <c r="D9" s="149"/>
      <c r="E9" s="149"/>
      <c r="F9" s="149"/>
      <c r="G9" s="149"/>
      <c r="H9" s="149"/>
    </row>
    <row r="10" spans="1:8" ht="15.6" x14ac:dyDescent="0.25">
      <c r="A10" s="149" t="s">
        <v>43</v>
      </c>
      <c r="B10" s="149"/>
      <c r="C10" s="149" t="str">
        <f>'Информация о Чемпионате'!B9</f>
        <v>Казанцев Евгений Алексеевич</v>
      </c>
      <c r="D10" s="149"/>
      <c r="E10" s="149" t="str">
        <f>'Информация о Чемпионате'!B10</f>
        <v>yevgeniy_kazantsev@inbox.ru</v>
      </c>
      <c r="F10" s="149"/>
      <c r="G10" s="149">
        <f>'Информация о Чемпионате'!B11</f>
        <v>89069446367</v>
      </c>
      <c r="H10" s="149"/>
    </row>
    <row r="11" spans="1:8" ht="15.6" x14ac:dyDescent="0.25">
      <c r="A11" s="149" t="s">
        <v>42</v>
      </c>
      <c r="B11" s="149"/>
      <c r="C11" s="149" t="str">
        <f>'Информация о Чемпионате'!B12</f>
        <v>Брант Александр Александрович</v>
      </c>
      <c r="D11" s="149"/>
      <c r="E11" s="149" t="str">
        <f>'Информация о Чемпионате'!B13</f>
        <v>a.brany49@gmail.com</v>
      </c>
      <c r="F11" s="149"/>
      <c r="G11" s="149">
        <f>'Информация о Чемпионате'!B14</f>
        <v>89069418808</v>
      </c>
      <c r="H11" s="149"/>
    </row>
    <row r="12" spans="1:8" ht="15.6" x14ac:dyDescent="0.25">
      <c r="A12" s="149" t="s">
        <v>41</v>
      </c>
      <c r="B12" s="149"/>
      <c r="C12" s="149">
        <f>'Информация о Чемпионате'!B17</f>
        <v>10</v>
      </c>
      <c r="D12" s="149"/>
      <c r="E12" s="149"/>
      <c r="F12" s="149"/>
      <c r="G12" s="149"/>
      <c r="H12" s="149"/>
    </row>
    <row r="13" spans="1:8" ht="15.6" x14ac:dyDescent="0.25">
      <c r="A13" s="149" t="s">
        <v>28</v>
      </c>
      <c r="B13" s="149"/>
      <c r="C13" s="149">
        <f>'Информация о Чемпионате'!B15</f>
        <v>5</v>
      </c>
      <c r="D13" s="149"/>
      <c r="E13" s="149"/>
      <c r="F13" s="149"/>
      <c r="G13" s="149"/>
      <c r="H13" s="149"/>
    </row>
    <row r="14" spans="1:8" ht="15.6" x14ac:dyDescent="0.25">
      <c r="A14" s="149" t="s">
        <v>29</v>
      </c>
      <c r="B14" s="149"/>
      <c r="C14" s="149">
        <f>'Информация о Чемпионате'!B16</f>
        <v>5</v>
      </c>
      <c r="D14" s="149"/>
      <c r="E14" s="149"/>
      <c r="F14" s="149"/>
      <c r="G14" s="149"/>
      <c r="H14" s="149"/>
    </row>
    <row r="15" spans="1:8" ht="16.2" thickBot="1" x14ac:dyDescent="0.3">
      <c r="A15" s="149" t="s">
        <v>40</v>
      </c>
      <c r="B15" s="149"/>
      <c r="C15" s="149" t="str">
        <f>'Информация о Чемпионате'!B8</f>
        <v>06.03 - 14.03.2025</v>
      </c>
      <c r="D15" s="149"/>
      <c r="E15" s="149"/>
      <c r="F15" s="149"/>
      <c r="G15" s="149"/>
      <c r="H15" s="149"/>
    </row>
    <row r="16" spans="1:8" ht="21" customHeight="1" thickTop="1" thickBot="1" x14ac:dyDescent="0.3">
      <c r="A16" s="158" t="s">
        <v>407</v>
      </c>
      <c r="B16" s="168"/>
      <c r="C16" s="168"/>
      <c r="D16" s="168"/>
      <c r="E16" s="168"/>
      <c r="F16" s="168"/>
      <c r="G16" s="168"/>
      <c r="H16" s="169"/>
    </row>
    <row r="17" spans="1:8" ht="21.6" thickTop="1" x14ac:dyDescent="0.25">
      <c r="A17" s="171" t="s">
        <v>20</v>
      </c>
      <c r="B17" s="153"/>
      <c r="C17" s="153"/>
      <c r="D17" s="153"/>
      <c r="E17" s="153"/>
      <c r="F17" s="153"/>
      <c r="G17" s="153"/>
      <c r="H17" s="153"/>
    </row>
    <row r="18" spans="1:8" ht="55.8" thickBot="1" x14ac:dyDescent="0.3">
      <c r="A18" s="2" t="s">
        <v>10</v>
      </c>
      <c r="B18" s="2" t="s">
        <v>9</v>
      </c>
      <c r="C18" s="3" t="s">
        <v>8</v>
      </c>
      <c r="D18" s="4" t="s">
        <v>7</v>
      </c>
      <c r="E18" s="4" t="s">
        <v>6</v>
      </c>
      <c r="F18" s="4" t="s">
        <v>5</v>
      </c>
      <c r="G18" s="4" t="s">
        <v>4</v>
      </c>
      <c r="H18" s="2" t="s">
        <v>17</v>
      </c>
    </row>
    <row r="19" spans="1:8" ht="70.2" thickTop="1" thickBot="1" x14ac:dyDescent="0.3">
      <c r="A19" s="72">
        <v>1</v>
      </c>
      <c r="B19" s="67" t="s">
        <v>377</v>
      </c>
      <c r="C19" s="118" t="s">
        <v>478</v>
      </c>
      <c r="D19" s="73" t="s">
        <v>12</v>
      </c>
      <c r="E19" s="73">
        <v>0.5</v>
      </c>
      <c r="F19" s="73" t="s">
        <v>108</v>
      </c>
      <c r="G19" s="73">
        <f>E19*$C$13</f>
        <v>2.5</v>
      </c>
      <c r="H19" s="66"/>
    </row>
    <row r="20" spans="1:8" ht="70.2" thickTop="1" thickBot="1" x14ac:dyDescent="0.3">
      <c r="A20" s="59">
        <v>2</v>
      </c>
      <c r="B20" s="60" t="s">
        <v>378</v>
      </c>
      <c r="C20" s="87" t="s">
        <v>479</v>
      </c>
      <c r="D20" s="62" t="s">
        <v>12</v>
      </c>
      <c r="E20" s="62">
        <v>0.5</v>
      </c>
      <c r="F20" s="62" t="s">
        <v>108</v>
      </c>
      <c r="G20" s="73">
        <f t="shared" ref="G20:G44" si="0">E20*$C$13</f>
        <v>2.5</v>
      </c>
      <c r="H20" s="64"/>
    </row>
    <row r="21" spans="1:8" ht="70.2" thickTop="1" thickBot="1" x14ac:dyDescent="0.3">
      <c r="A21" s="59">
        <v>3</v>
      </c>
      <c r="B21" s="60" t="s">
        <v>379</v>
      </c>
      <c r="C21" s="87" t="s">
        <v>480</v>
      </c>
      <c r="D21" s="62" t="s">
        <v>12</v>
      </c>
      <c r="E21" s="62">
        <v>0.5</v>
      </c>
      <c r="F21" s="62" t="s">
        <v>108</v>
      </c>
      <c r="G21" s="73">
        <f t="shared" si="0"/>
        <v>2.5</v>
      </c>
      <c r="H21" s="64"/>
    </row>
    <row r="22" spans="1:8" ht="70.2" thickTop="1" thickBot="1" x14ac:dyDescent="0.3">
      <c r="A22" s="59">
        <v>4</v>
      </c>
      <c r="B22" s="60" t="s">
        <v>380</v>
      </c>
      <c r="C22" s="92" t="s">
        <v>481</v>
      </c>
      <c r="D22" s="61" t="s">
        <v>12</v>
      </c>
      <c r="E22" s="62">
        <v>0.5</v>
      </c>
      <c r="F22" s="62" t="s">
        <v>108</v>
      </c>
      <c r="G22" s="73">
        <f t="shared" si="0"/>
        <v>2.5</v>
      </c>
      <c r="H22" s="64"/>
    </row>
    <row r="23" spans="1:8" ht="70.2" thickTop="1" thickBot="1" x14ac:dyDescent="0.3">
      <c r="A23" s="59">
        <v>5</v>
      </c>
      <c r="B23" s="60" t="s">
        <v>381</v>
      </c>
      <c r="C23" s="87" t="s">
        <v>482</v>
      </c>
      <c r="D23" s="62" t="s">
        <v>12</v>
      </c>
      <c r="E23" s="62">
        <v>0.5</v>
      </c>
      <c r="F23" s="62" t="s">
        <v>108</v>
      </c>
      <c r="G23" s="73">
        <f t="shared" si="0"/>
        <v>2.5</v>
      </c>
      <c r="H23" s="64"/>
    </row>
    <row r="24" spans="1:8" ht="70.2" thickTop="1" thickBot="1" x14ac:dyDescent="0.3">
      <c r="A24" s="59">
        <v>6</v>
      </c>
      <c r="B24" s="60" t="s">
        <v>382</v>
      </c>
      <c r="C24" s="87" t="s">
        <v>483</v>
      </c>
      <c r="D24" s="62" t="s">
        <v>12</v>
      </c>
      <c r="E24" s="62">
        <v>0.5</v>
      </c>
      <c r="F24" s="62" t="s">
        <v>108</v>
      </c>
      <c r="G24" s="73">
        <f t="shared" si="0"/>
        <v>2.5</v>
      </c>
      <c r="H24" s="64"/>
    </row>
    <row r="25" spans="1:8" ht="42.6" thickTop="1" thickBot="1" x14ac:dyDescent="0.3">
      <c r="A25" s="59">
        <v>7</v>
      </c>
      <c r="B25" s="60" t="s">
        <v>383</v>
      </c>
      <c r="C25" s="87" t="s">
        <v>484</v>
      </c>
      <c r="D25" s="62" t="s">
        <v>12</v>
      </c>
      <c r="E25" s="62">
        <v>1</v>
      </c>
      <c r="F25" s="62" t="s">
        <v>21</v>
      </c>
      <c r="G25" s="73">
        <f t="shared" si="0"/>
        <v>5</v>
      </c>
      <c r="H25" s="64"/>
    </row>
    <row r="26" spans="1:8" ht="42.6" thickTop="1" thickBot="1" x14ac:dyDescent="0.3">
      <c r="A26" s="59">
        <v>8</v>
      </c>
      <c r="B26" s="60" t="s">
        <v>109</v>
      </c>
      <c r="C26" s="87" t="s">
        <v>110</v>
      </c>
      <c r="D26" s="62" t="s">
        <v>12</v>
      </c>
      <c r="E26" s="62">
        <v>2</v>
      </c>
      <c r="F26" s="62" t="s">
        <v>21</v>
      </c>
      <c r="G26" s="73">
        <f t="shared" si="0"/>
        <v>10</v>
      </c>
      <c r="H26" s="64"/>
    </row>
    <row r="27" spans="1:8" ht="28.8" thickTop="1" thickBot="1" x14ac:dyDescent="0.3">
      <c r="A27" s="59">
        <v>9</v>
      </c>
      <c r="B27" s="60" t="s">
        <v>111</v>
      </c>
      <c r="C27" s="87" t="s">
        <v>112</v>
      </c>
      <c r="D27" s="62" t="s">
        <v>12</v>
      </c>
      <c r="E27" s="62">
        <v>2</v>
      </c>
      <c r="F27" s="62" t="s">
        <v>21</v>
      </c>
      <c r="G27" s="73">
        <f t="shared" si="0"/>
        <v>10</v>
      </c>
      <c r="H27" s="64"/>
    </row>
    <row r="28" spans="1:8" s="86" customFormat="1" ht="70.2" thickTop="1" thickBot="1" x14ac:dyDescent="0.3">
      <c r="A28" s="59">
        <v>10</v>
      </c>
      <c r="B28" s="110" t="s">
        <v>389</v>
      </c>
      <c r="C28" s="87" t="s">
        <v>391</v>
      </c>
      <c r="D28" s="62" t="s">
        <v>12</v>
      </c>
      <c r="E28" s="62">
        <v>2</v>
      </c>
      <c r="F28" s="62"/>
      <c r="G28" s="73">
        <f t="shared" si="0"/>
        <v>10</v>
      </c>
      <c r="H28" s="64"/>
    </row>
    <row r="29" spans="1:8" s="90" customFormat="1" ht="15" thickTop="1" thickBot="1" x14ac:dyDescent="0.3">
      <c r="A29" s="59">
        <v>11</v>
      </c>
      <c r="B29" s="110" t="s">
        <v>396</v>
      </c>
      <c r="C29" s="87" t="s">
        <v>397</v>
      </c>
      <c r="D29" s="62" t="s">
        <v>12</v>
      </c>
      <c r="E29" s="62">
        <v>2</v>
      </c>
      <c r="F29" s="62"/>
      <c r="G29" s="73">
        <f t="shared" si="0"/>
        <v>10</v>
      </c>
      <c r="H29" s="64"/>
    </row>
    <row r="30" spans="1:8" s="90" customFormat="1" ht="15" thickTop="1" thickBot="1" x14ac:dyDescent="0.3">
      <c r="A30" s="59">
        <v>12</v>
      </c>
      <c r="B30" s="110" t="s">
        <v>398</v>
      </c>
      <c r="C30" s="87" t="s">
        <v>397</v>
      </c>
      <c r="D30" s="62" t="s">
        <v>12</v>
      </c>
      <c r="E30" s="62">
        <v>1</v>
      </c>
      <c r="F30" s="62"/>
      <c r="G30" s="73">
        <f t="shared" si="0"/>
        <v>5</v>
      </c>
      <c r="H30" s="64"/>
    </row>
    <row r="31" spans="1:8" s="90" customFormat="1" ht="15" thickTop="1" thickBot="1" x14ac:dyDescent="0.3">
      <c r="A31" s="59">
        <v>13</v>
      </c>
      <c r="B31" s="110" t="s">
        <v>399</v>
      </c>
      <c r="C31" s="87" t="s">
        <v>397</v>
      </c>
      <c r="D31" s="62" t="s">
        <v>12</v>
      </c>
      <c r="E31" s="62">
        <v>1</v>
      </c>
      <c r="F31" s="62"/>
      <c r="G31" s="73">
        <f t="shared" si="0"/>
        <v>5</v>
      </c>
      <c r="H31" s="64"/>
    </row>
    <row r="32" spans="1:8" ht="28.8" thickTop="1" thickBot="1" x14ac:dyDescent="0.3">
      <c r="A32" s="59">
        <v>14</v>
      </c>
      <c r="B32" s="60" t="s">
        <v>113</v>
      </c>
      <c r="C32" s="87" t="s">
        <v>114</v>
      </c>
      <c r="D32" s="61" t="s">
        <v>12</v>
      </c>
      <c r="E32" s="62">
        <v>1</v>
      </c>
      <c r="F32" s="62" t="s">
        <v>21</v>
      </c>
      <c r="G32" s="73">
        <v>5</v>
      </c>
      <c r="H32" s="92" t="s">
        <v>400</v>
      </c>
    </row>
    <row r="33" spans="1:8" ht="36.75" customHeight="1" thickTop="1" thickBot="1" x14ac:dyDescent="0.3">
      <c r="A33" s="59">
        <v>15</v>
      </c>
      <c r="B33" s="60" t="s">
        <v>303</v>
      </c>
      <c r="C33" s="60" t="s">
        <v>115</v>
      </c>
      <c r="D33" s="61" t="s">
        <v>12</v>
      </c>
      <c r="E33" s="62">
        <v>10</v>
      </c>
      <c r="F33" s="62" t="s">
        <v>21</v>
      </c>
      <c r="G33" s="73">
        <f t="shared" si="0"/>
        <v>50</v>
      </c>
      <c r="H33" s="64"/>
    </row>
    <row r="34" spans="1:8" ht="70.2" thickTop="1" thickBot="1" x14ac:dyDescent="0.3">
      <c r="A34" s="59">
        <v>16</v>
      </c>
      <c r="B34" s="60" t="s">
        <v>304</v>
      </c>
      <c r="C34" s="60" t="s">
        <v>116</v>
      </c>
      <c r="D34" s="61" t="s">
        <v>12</v>
      </c>
      <c r="E34" s="62">
        <v>2</v>
      </c>
      <c r="F34" s="62" t="s">
        <v>21</v>
      </c>
      <c r="G34" s="73">
        <f t="shared" si="0"/>
        <v>10</v>
      </c>
      <c r="H34" s="64"/>
    </row>
    <row r="35" spans="1:8" ht="28.8" thickTop="1" thickBot="1" x14ac:dyDescent="0.3">
      <c r="A35" s="59">
        <v>17</v>
      </c>
      <c r="B35" s="60" t="s">
        <v>117</v>
      </c>
      <c r="C35" s="60" t="s">
        <v>114</v>
      </c>
      <c r="D35" s="61" t="s">
        <v>12</v>
      </c>
      <c r="E35" s="62">
        <v>1</v>
      </c>
      <c r="F35" s="62" t="s">
        <v>21</v>
      </c>
      <c r="G35" s="73">
        <v>5</v>
      </c>
      <c r="H35" s="92" t="s">
        <v>400</v>
      </c>
    </row>
    <row r="36" spans="1:8" ht="56.4" thickTop="1" thickBot="1" x14ac:dyDescent="0.3">
      <c r="A36" s="59">
        <v>18</v>
      </c>
      <c r="B36" s="60" t="s">
        <v>307</v>
      </c>
      <c r="C36" s="60" t="s">
        <v>118</v>
      </c>
      <c r="D36" s="61" t="s">
        <v>12</v>
      </c>
      <c r="E36" s="62">
        <v>2</v>
      </c>
      <c r="F36" s="62" t="s">
        <v>21</v>
      </c>
      <c r="G36" s="73">
        <f t="shared" si="0"/>
        <v>10</v>
      </c>
      <c r="H36" s="64"/>
    </row>
    <row r="37" spans="1:8" ht="28.8" thickTop="1" thickBot="1" x14ac:dyDescent="0.3">
      <c r="A37" s="59">
        <v>19</v>
      </c>
      <c r="B37" s="60" t="s">
        <v>119</v>
      </c>
      <c r="C37" s="60" t="s">
        <v>114</v>
      </c>
      <c r="D37" s="61" t="s">
        <v>12</v>
      </c>
      <c r="E37" s="62">
        <v>1</v>
      </c>
      <c r="F37" s="62" t="s">
        <v>21</v>
      </c>
      <c r="G37" s="73">
        <v>5</v>
      </c>
      <c r="H37" s="92" t="s">
        <v>400</v>
      </c>
    </row>
    <row r="38" spans="1:8" ht="15" thickTop="1" thickBot="1" x14ac:dyDescent="0.3">
      <c r="A38" s="59">
        <v>20</v>
      </c>
      <c r="B38" s="60" t="s">
        <v>305</v>
      </c>
      <c r="C38" s="60" t="s">
        <v>115</v>
      </c>
      <c r="D38" s="61" t="s">
        <v>12</v>
      </c>
      <c r="E38" s="62">
        <v>4</v>
      </c>
      <c r="F38" s="62" t="s">
        <v>21</v>
      </c>
      <c r="G38" s="73">
        <f t="shared" si="0"/>
        <v>20</v>
      </c>
      <c r="H38" s="64"/>
    </row>
    <row r="39" spans="1:8" ht="70.2" thickTop="1" thickBot="1" x14ac:dyDescent="0.3">
      <c r="A39" s="59">
        <v>21</v>
      </c>
      <c r="B39" s="60" t="s">
        <v>306</v>
      </c>
      <c r="C39" s="60" t="s">
        <v>116</v>
      </c>
      <c r="D39" s="61" t="s">
        <v>12</v>
      </c>
      <c r="E39" s="62">
        <v>2</v>
      </c>
      <c r="F39" s="62" t="s">
        <v>21</v>
      </c>
      <c r="G39" s="73">
        <f t="shared" si="0"/>
        <v>10</v>
      </c>
      <c r="H39" s="64"/>
    </row>
    <row r="40" spans="1:8" ht="28.8" thickTop="1" thickBot="1" x14ac:dyDescent="0.3">
      <c r="A40" s="59">
        <v>22</v>
      </c>
      <c r="B40" s="60" t="s">
        <v>120</v>
      </c>
      <c r="C40" s="60" t="s">
        <v>114</v>
      </c>
      <c r="D40" s="61" t="s">
        <v>12</v>
      </c>
      <c r="E40" s="62">
        <v>1</v>
      </c>
      <c r="F40" s="62" t="s">
        <v>21</v>
      </c>
      <c r="G40" s="73">
        <v>5</v>
      </c>
      <c r="H40" s="92" t="s">
        <v>400</v>
      </c>
    </row>
    <row r="41" spans="1:8" ht="56.4" thickTop="1" thickBot="1" x14ac:dyDescent="0.3">
      <c r="A41" s="59">
        <v>23</v>
      </c>
      <c r="B41" s="60" t="s">
        <v>309</v>
      </c>
      <c r="C41" s="60" t="s">
        <v>308</v>
      </c>
      <c r="D41" s="61" t="s">
        <v>12</v>
      </c>
      <c r="E41" s="62">
        <v>2</v>
      </c>
      <c r="F41" s="62" t="s">
        <v>21</v>
      </c>
      <c r="G41" s="73">
        <f t="shared" si="0"/>
        <v>10</v>
      </c>
      <c r="H41" s="64"/>
    </row>
    <row r="42" spans="1:8" ht="56.4" thickTop="1" thickBot="1" x14ac:dyDescent="0.3">
      <c r="A42" s="59">
        <v>24</v>
      </c>
      <c r="B42" s="60" t="s">
        <v>121</v>
      </c>
      <c r="C42" s="60" t="s">
        <v>95</v>
      </c>
      <c r="D42" s="61" t="s">
        <v>12</v>
      </c>
      <c r="E42" s="62">
        <v>2</v>
      </c>
      <c r="F42" s="62" t="s">
        <v>21</v>
      </c>
      <c r="G42" s="73">
        <f t="shared" si="0"/>
        <v>10</v>
      </c>
      <c r="H42" s="64"/>
    </row>
    <row r="43" spans="1:8" ht="56.4" thickTop="1" thickBot="1" x14ac:dyDescent="0.3">
      <c r="A43" s="59">
        <v>25</v>
      </c>
      <c r="B43" s="60" t="s">
        <v>60</v>
      </c>
      <c r="C43" s="60" t="s">
        <v>96</v>
      </c>
      <c r="D43" s="61" t="s">
        <v>12</v>
      </c>
      <c r="E43" s="62">
        <v>2</v>
      </c>
      <c r="F43" s="62" t="s">
        <v>21</v>
      </c>
      <c r="G43" s="73">
        <f t="shared" si="0"/>
        <v>10</v>
      </c>
      <c r="H43" s="64"/>
    </row>
    <row r="44" spans="1:8" ht="42.6" thickTop="1" thickBot="1" x14ac:dyDescent="0.3">
      <c r="A44" s="59">
        <v>26</v>
      </c>
      <c r="B44" s="60" t="s">
        <v>122</v>
      </c>
      <c r="C44" s="60" t="s">
        <v>97</v>
      </c>
      <c r="D44" s="61" t="s">
        <v>12</v>
      </c>
      <c r="E44" s="62">
        <v>2</v>
      </c>
      <c r="F44" s="62" t="s">
        <v>21</v>
      </c>
      <c r="G44" s="73">
        <f t="shared" si="0"/>
        <v>10</v>
      </c>
      <c r="H44" s="64"/>
    </row>
    <row r="45" spans="1:8" ht="56.4" thickTop="1" thickBot="1" x14ac:dyDescent="0.3">
      <c r="A45" s="59">
        <v>27</v>
      </c>
      <c r="B45" s="60" t="s">
        <v>123</v>
      </c>
      <c r="C45" s="60" t="s">
        <v>98</v>
      </c>
      <c r="D45" s="61" t="s">
        <v>12</v>
      </c>
      <c r="E45" s="62">
        <v>2</v>
      </c>
      <c r="F45" s="62" t="s">
        <v>21</v>
      </c>
      <c r="G45" s="73">
        <f>E45*$C$13</f>
        <v>10</v>
      </c>
      <c r="H45" s="64"/>
    </row>
    <row r="46" spans="1:8" ht="22.2" thickTop="1" thickBot="1" x14ac:dyDescent="0.3">
      <c r="A46" s="151" t="s">
        <v>2</v>
      </c>
      <c r="B46" s="132"/>
      <c r="C46" s="132"/>
      <c r="D46" s="132"/>
      <c r="E46" s="132"/>
      <c r="F46" s="132"/>
      <c r="G46" s="132"/>
      <c r="H46" s="133"/>
    </row>
    <row r="47" spans="1:8" ht="56.4" thickTop="1" thickBot="1" x14ac:dyDescent="0.3">
      <c r="A47" s="58" t="s">
        <v>10</v>
      </c>
      <c r="B47" s="42" t="s">
        <v>9</v>
      </c>
      <c r="C47" s="42" t="s">
        <v>8</v>
      </c>
      <c r="D47" s="42" t="s">
        <v>7</v>
      </c>
      <c r="E47" s="42" t="s">
        <v>6</v>
      </c>
      <c r="F47" s="42" t="s">
        <v>5</v>
      </c>
      <c r="G47" s="42" t="s">
        <v>4</v>
      </c>
      <c r="H47" s="42" t="s">
        <v>17</v>
      </c>
    </row>
    <row r="48" spans="1:8" ht="28.8" thickTop="1" thickBot="1" x14ac:dyDescent="0.3">
      <c r="A48" s="65">
        <v>1</v>
      </c>
      <c r="B48" s="66" t="s">
        <v>1</v>
      </c>
      <c r="C48" s="67" t="s">
        <v>124</v>
      </c>
      <c r="D48" s="68" t="s">
        <v>2</v>
      </c>
      <c r="E48" s="68">
        <v>2</v>
      </c>
      <c r="F48" s="68" t="s">
        <v>0</v>
      </c>
      <c r="G48" s="68">
        <f>E48*$C$13</f>
        <v>10</v>
      </c>
      <c r="H48" s="35"/>
    </row>
    <row r="49" spans="1:8" ht="28.8" thickTop="1" thickBot="1" x14ac:dyDescent="0.3">
      <c r="A49" s="59">
        <v>2</v>
      </c>
      <c r="B49" s="60" t="s">
        <v>125</v>
      </c>
      <c r="C49" s="54" t="s">
        <v>318</v>
      </c>
      <c r="D49" s="62" t="s">
        <v>2</v>
      </c>
      <c r="E49" s="62">
        <v>1</v>
      </c>
      <c r="F49" s="62" t="s">
        <v>126</v>
      </c>
      <c r="G49" s="68">
        <f t="shared" ref="G49:G51" si="1">E49*$C$13</f>
        <v>5</v>
      </c>
      <c r="H49" s="64"/>
    </row>
    <row r="50" spans="1:8" ht="28.8" thickTop="1" thickBot="1" x14ac:dyDescent="0.3">
      <c r="A50" s="65">
        <v>3</v>
      </c>
      <c r="B50" s="74" t="s">
        <v>333</v>
      </c>
      <c r="C50" s="77" t="s">
        <v>127</v>
      </c>
      <c r="D50" s="75" t="s">
        <v>2</v>
      </c>
      <c r="E50" s="75">
        <v>1</v>
      </c>
      <c r="F50" s="75" t="s">
        <v>0</v>
      </c>
      <c r="G50" s="68">
        <f t="shared" si="1"/>
        <v>5</v>
      </c>
      <c r="H50" s="35"/>
    </row>
    <row r="51" spans="1:8" ht="15" thickTop="1" thickBot="1" x14ac:dyDescent="0.3">
      <c r="A51" s="59">
        <v>4</v>
      </c>
      <c r="B51" s="74" t="s">
        <v>128</v>
      </c>
      <c r="C51" s="74" t="s">
        <v>129</v>
      </c>
      <c r="D51" s="75" t="s">
        <v>2</v>
      </c>
      <c r="E51" s="75">
        <v>3</v>
      </c>
      <c r="F51" s="75" t="s">
        <v>0</v>
      </c>
      <c r="G51" s="68">
        <f t="shared" si="1"/>
        <v>15</v>
      </c>
      <c r="H51" s="35"/>
    </row>
    <row r="52" spans="1:8" ht="22.2" thickTop="1" thickBot="1" x14ac:dyDescent="0.45">
      <c r="A52" s="170" t="s">
        <v>22</v>
      </c>
      <c r="B52" s="132"/>
      <c r="C52" s="132"/>
      <c r="D52" s="132"/>
      <c r="E52" s="132"/>
      <c r="F52" s="132"/>
      <c r="G52" s="132"/>
      <c r="H52" s="133"/>
    </row>
    <row r="53" spans="1:8" ht="56.4" thickTop="1" thickBot="1" x14ac:dyDescent="0.3">
      <c r="A53" s="36" t="s">
        <v>10</v>
      </c>
      <c r="B53" s="36" t="s">
        <v>9</v>
      </c>
      <c r="C53" s="42" t="s">
        <v>8</v>
      </c>
      <c r="D53" s="36" t="s">
        <v>7</v>
      </c>
      <c r="E53" s="36" t="s">
        <v>6</v>
      </c>
      <c r="F53" s="36" t="s">
        <v>5</v>
      </c>
      <c r="G53" s="42" t="s">
        <v>4</v>
      </c>
      <c r="H53" s="42" t="s">
        <v>17</v>
      </c>
    </row>
    <row r="54" spans="1:8" ht="15" thickTop="1" thickBot="1" x14ac:dyDescent="0.3">
      <c r="A54" s="59">
        <v>1</v>
      </c>
      <c r="B54" s="60" t="s">
        <v>384</v>
      </c>
      <c r="C54" s="87" t="s">
        <v>485</v>
      </c>
      <c r="D54" s="62" t="s">
        <v>12</v>
      </c>
      <c r="E54" s="62">
        <v>1</v>
      </c>
      <c r="F54" s="62" t="s">
        <v>130</v>
      </c>
      <c r="G54" s="63">
        <f>E54*$C$13</f>
        <v>5</v>
      </c>
      <c r="H54" s="64"/>
    </row>
    <row r="55" spans="1:8" ht="15" thickTop="1" thickBot="1" x14ac:dyDescent="0.3">
      <c r="A55" s="59">
        <v>2</v>
      </c>
      <c r="B55" s="60" t="s">
        <v>131</v>
      </c>
      <c r="C55" s="60" t="s">
        <v>132</v>
      </c>
      <c r="D55" s="61" t="s">
        <v>12</v>
      </c>
      <c r="E55" s="62">
        <v>0.5</v>
      </c>
      <c r="F55" s="62" t="s">
        <v>0</v>
      </c>
      <c r="G55" s="63">
        <f t="shared" ref="G55:G58" si="2">E55*$C$13</f>
        <v>2.5</v>
      </c>
      <c r="H55" s="64"/>
    </row>
    <row r="56" spans="1:8" ht="56.4" thickTop="1" thickBot="1" x14ac:dyDescent="0.3">
      <c r="A56" s="59">
        <v>3</v>
      </c>
      <c r="B56" s="60" t="s">
        <v>121</v>
      </c>
      <c r="C56" s="60" t="s">
        <v>95</v>
      </c>
      <c r="D56" s="61" t="s">
        <v>12</v>
      </c>
      <c r="E56" s="62">
        <v>2</v>
      </c>
      <c r="F56" s="62" t="s">
        <v>0</v>
      </c>
      <c r="G56" s="63">
        <f t="shared" si="2"/>
        <v>10</v>
      </c>
      <c r="H56" s="64"/>
    </row>
    <row r="57" spans="1:8" ht="56.4" thickTop="1" thickBot="1" x14ac:dyDescent="0.3">
      <c r="A57" s="59">
        <v>4</v>
      </c>
      <c r="B57" s="60" t="s">
        <v>60</v>
      </c>
      <c r="C57" s="60" t="s">
        <v>95</v>
      </c>
      <c r="D57" s="61" t="s">
        <v>12</v>
      </c>
      <c r="E57" s="62">
        <v>2</v>
      </c>
      <c r="F57" s="62" t="s">
        <v>0</v>
      </c>
      <c r="G57" s="63">
        <f t="shared" si="2"/>
        <v>10</v>
      </c>
      <c r="H57" s="64"/>
    </row>
    <row r="58" spans="1:8" ht="42.6" thickTop="1" thickBot="1" x14ac:dyDescent="0.3">
      <c r="A58" s="59">
        <v>5</v>
      </c>
      <c r="B58" s="60" t="s">
        <v>133</v>
      </c>
      <c r="C58" s="54" t="s">
        <v>94</v>
      </c>
      <c r="D58" s="62" t="s">
        <v>12</v>
      </c>
      <c r="E58" s="62">
        <v>1</v>
      </c>
      <c r="F58" s="62" t="s">
        <v>0</v>
      </c>
      <c r="G58" s="63">
        <f t="shared" si="2"/>
        <v>5</v>
      </c>
      <c r="H58" s="64"/>
    </row>
    <row r="59" spans="1:8" ht="22.2" thickTop="1" thickBot="1" x14ac:dyDescent="0.45">
      <c r="A59" s="161" t="s">
        <v>408</v>
      </c>
      <c r="B59" s="159"/>
      <c r="C59" s="159"/>
      <c r="D59" s="159"/>
      <c r="E59" s="159"/>
      <c r="F59" s="159"/>
      <c r="G59" s="159"/>
      <c r="H59" s="160"/>
    </row>
    <row r="60" spans="1:8" ht="22.2" thickTop="1" thickBot="1" x14ac:dyDescent="0.3">
      <c r="A60" s="151" t="s">
        <v>20</v>
      </c>
      <c r="B60" s="132"/>
      <c r="C60" s="132"/>
      <c r="D60" s="132"/>
      <c r="E60" s="132"/>
      <c r="F60" s="132"/>
      <c r="G60" s="132"/>
      <c r="H60" s="133"/>
    </row>
    <row r="61" spans="1:8" ht="56.4" thickTop="1" thickBot="1" x14ac:dyDescent="0.3">
      <c r="A61" s="58" t="s">
        <v>10</v>
      </c>
      <c r="B61" s="42" t="s">
        <v>9</v>
      </c>
      <c r="C61" s="42" t="s">
        <v>8</v>
      </c>
      <c r="D61" s="42" t="s">
        <v>7</v>
      </c>
      <c r="E61" s="42" t="s">
        <v>6</v>
      </c>
      <c r="F61" s="42" t="s">
        <v>5</v>
      </c>
      <c r="G61" s="42" t="s">
        <v>4</v>
      </c>
      <c r="H61" s="42" t="s">
        <v>17</v>
      </c>
    </row>
    <row r="62" spans="1:8" ht="28.8" thickTop="1" thickBot="1" x14ac:dyDescent="0.3">
      <c r="A62" s="59">
        <v>1</v>
      </c>
      <c r="B62" s="60" t="s">
        <v>134</v>
      </c>
      <c r="C62" s="54" t="s">
        <v>135</v>
      </c>
      <c r="D62" s="62" t="s">
        <v>104</v>
      </c>
      <c r="E62" s="62">
        <v>1</v>
      </c>
      <c r="F62" s="62" t="s">
        <v>0</v>
      </c>
      <c r="G62" s="63">
        <f>E62*$C$13</f>
        <v>5</v>
      </c>
      <c r="H62" s="64"/>
    </row>
    <row r="63" spans="1:8" ht="28.8" thickTop="1" thickBot="1" x14ac:dyDescent="0.3">
      <c r="A63" s="59">
        <v>2</v>
      </c>
      <c r="B63" s="60" t="s">
        <v>136</v>
      </c>
      <c r="C63" s="54" t="s">
        <v>137</v>
      </c>
      <c r="D63" s="62" t="s">
        <v>104</v>
      </c>
      <c r="E63" s="62">
        <v>1</v>
      </c>
      <c r="F63" s="62" t="s">
        <v>0</v>
      </c>
      <c r="G63" s="63">
        <f t="shared" ref="G63:G80" si="3">E63*$C$13</f>
        <v>5</v>
      </c>
      <c r="H63" s="64"/>
    </row>
    <row r="64" spans="1:8" ht="28.8" thickTop="1" thickBot="1" x14ac:dyDescent="0.3">
      <c r="A64" s="59">
        <v>3</v>
      </c>
      <c r="B64" s="60" t="s">
        <v>138</v>
      </c>
      <c r="C64" s="54" t="s">
        <v>139</v>
      </c>
      <c r="D64" s="62" t="s">
        <v>104</v>
      </c>
      <c r="E64" s="62">
        <v>1</v>
      </c>
      <c r="F64" s="62" t="s">
        <v>0</v>
      </c>
      <c r="G64" s="63">
        <f t="shared" si="3"/>
        <v>5</v>
      </c>
      <c r="H64" s="64"/>
    </row>
    <row r="65" spans="1:8" ht="28.8" thickTop="1" thickBot="1" x14ac:dyDescent="0.3">
      <c r="A65" s="59">
        <v>4</v>
      </c>
      <c r="B65" s="60" t="s">
        <v>140</v>
      </c>
      <c r="C65" s="54" t="s">
        <v>137</v>
      </c>
      <c r="D65" s="62" t="s">
        <v>104</v>
      </c>
      <c r="E65" s="62">
        <v>1</v>
      </c>
      <c r="F65" s="62" t="s">
        <v>0</v>
      </c>
      <c r="G65" s="63">
        <f t="shared" si="3"/>
        <v>5</v>
      </c>
      <c r="H65" s="64"/>
    </row>
    <row r="66" spans="1:8" s="90" customFormat="1" ht="15" thickTop="1" thickBot="1" x14ac:dyDescent="0.3">
      <c r="A66" s="59">
        <v>5</v>
      </c>
      <c r="B66" s="60" t="s">
        <v>401</v>
      </c>
      <c r="C66" s="54" t="s">
        <v>142</v>
      </c>
      <c r="D66" s="62" t="s">
        <v>104</v>
      </c>
      <c r="E66" s="62">
        <v>1</v>
      </c>
      <c r="F66" s="62" t="s">
        <v>0</v>
      </c>
      <c r="G66" s="63">
        <f t="shared" si="3"/>
        <v>5</v>
      </c>
      <c r="H66" s="64"/>
    </row>
    <row r="67" spans="1:8" ht="15" thickTop="1" thickBot="1" x14ac:dyDescent="0.3">
      <c r="A67" s="59">
        <v>6</v>
      </c>
      <c r="B67" s="60" t="s">
        <v>141</v>
      </c>
      <c r="C67" s="54" t="s">
        <v>142</v>
      </c>
      <c r="D67" s="62" t="s">
        <v>104</v>
      </c>
      <c r="E67" s="62">
        <v>1</v>
      </c>
      <c r="F67" s="62" t="s">
        <v>0</v>
      </c>
      <c r="G67" s="63">
        <f t="shared" si="3"/>
        <v>5</v>
      </c>
      <c r="H67" s="64"/>
    </row>
    <row r="68" spans="1:8" ht="28.8" thickTop="1" thickBot="1" x14ac:dyDescent="0.3">
      <c r="A68" s="59">
        <v>7</v>
      </c>
      <c r="B68" s="92" t="s">
        <v>143</v>
      </c>
      <c r="C68" s="54" t="s">
        <v>137</v>
      </c>
      <c r="D68" s="62" t="s">
        <v>104</v>
      </c>
      <c r="E68" s="62">
        <v>1</v>
      </c>
      <c r="F68" s="62" t="s">
        <v>0</v>
      </c>
      <c r="G68" s="63">
        <f t="shared" si="3"/>
        <v>5</v>
      </c>
      <c r="H68" s="64"/>
    </row>
    <row r="69" spans="1:8" ht="15" thickTop="1" thickBot="1" x14ac:dyDescent="0.3">
      <c r="A69" s="59">
        <v>8</v>
      </c>
      <c r="B69" s="60" t="s">
        <v>144</v>
      </c>
      <c r="C69" s="54" t="s">
        <v>142</v>
      </c>
      <c r="D69" s="62" t="s">
        <v>104</v>
      </c>
      <c r="E69" s="62">
        <v>1</v>
      </c>
      <c r="F69" s="62" t="s">
        <v>0</v>
      </c>
      <c r="G69" s="63">
        <f t="shared" si="3"/>
        <v>5</v>
      </c>
      <c r="H69" s="64"/>
    </row>
    <row r="70" spans="1:8" ht="28.8" thickTop="1" thickBot="1" x14ac:dyDescent="0.3">
      <c r="A70" s="59">
        <v>9</v>
      </c>
      <c r="B70" s="60" t="s">
        <v>145</v>
      </c>
      <c r="C70" s="54" t="s">
        <v>146</v>
      </c>
      <c r="D70" s="62" t="s">
        <v>104</v>
      </c>
      <c r="E70" s="62">
        <v>2</v>
      </c>
      <c r="F70" s="62" t="s">
        <v>0</v>
      </c>
      <c r="G70" s="63">
        <f t="shared" si="3"/>
        <v>10</v>
      </c>
      <c r="H70" s="64"/>
    </row>
    <row r="71" spans="1:8" ht="28.8" thickTop="1" thickBot="1" x14ac:dyDescent="0.3">
      <c r="A71" s="59">
        <v>10</v>
      </c>
      <c r="B71" s="60" t="s">
        <v>147</v>
      </c>
      <c r="C71" s="87" t="s">
        <v>498</v>
      </c>
      <c r="D71" s="62" t="s">
        <v>104</v>
      </c>
      <c r="E71" s="62">
        <v>10</v>
      </c>
      <c r="F71" s="62" t="s">
        <v>0</v>
      </c>
      <c r="G71" s="63">
        <f t="shared" si="3"/>
        <v>50</v>
      </c>
      <c r="H71" s="60" t="s">
        <v>385</v>
      </c>
    </row>
    <row r="72" spans="1:8" ht="28.8" thickTop="1" thickBot="1" x14ac:dyDescent="0.3">
      <c r="A72" s="59">
        <v>11</v>
      </c>
      <c r="B72" s="60" t="s">
        <v>148</v>
      </c>
      <c r="C72" s="87" t="s">
        <v>499</v>
      </c>
      <c r="D72" s="62" t="s">
        <v>104</v>
      </c>
      <c r="E72" s="62">
        <v>10</v>
      </c>
      <c r="F72" s="62" t="s">
        <v>0</v>
      </c>
      <c r="G72" s="63">
        <f t="shared" si="3"/>
        <v>50</v>
      </c>
      <c r="H72" s="60" t="s">
        <v>385</v>
      </c>
    </row>
    <row r="73" spans="1:8" ht="28.8" thickTop="1" thickBot="1" x14ac:dyDescent="0.3">
      <c r="A73" s="59">
        <v>12</v>
      </c>
      <c r="B73" s="60" t="s">
        <v>149</v>
      </c>
      <c r="C73" s="87" t="s">
        <v>500</v>
      </c>
      <c r="D73" s="62" t="s">
        <v>104</v>
      </c>
      <c r="E73" s="62">
        <v>10</v>
      </c>
      <c r="F73" s="62" t="s">
        <v>0</v>
      </c>
      <c r="G73" s="63">
        <f t="shared" si="3"/>
        <v>50</v>
      </c>
      <c r="H73" s="60" t="s">
        <v>385</v>
      </c>
    </row>
    <row r="74" spans="1:8" s="86" customFormat="1" ht="44.4" customHeight="1" thickTop="1" thickBot="1" x14ac:dyDescent="0.3">
      <c r="A74" s="59">
        <v>13</v>
      </c>
      <c r="B74" s="91" t="s">
        <v>389</v>
      </c>
      <c r="C74" s="54" t="s">
        <v>390</v>
      </c>
      <c r="D74" s="62" t="s">
        <v>104</v>
      </c>
      <c r="E74" s="62">
        <v>1</v>
      </c>
      <c r="F74" s="62" t="s">
        <v>0</v>
      </c>
      <c r="G74" s="63">
        <f t="shared" si="3"/>
        <v>5</v>
      </c>
      <c r="H74" s="60"/>
    </row>
    <row r="75" spans="1:8" ht="28.8" thickTop="1" thickBot="1" x14ac:dyDescent="0.3">
      <c r="A75" s="59">
        <v>14</v>
      </c>
      <c r="B75" s="60" t="s">
        <v>150</v>
      </c>
      <c r="C75" s="92" t="s">
        <v>505</v>
      </c>
      <c r="D75" s="62" t="s">
        <v>104</v>
      </c>
      <c r="E75" s="62">
        <v>1</v>
      </c>
      <c r="F75" s="62" t="s">
        <v>0</v>
      </c>
      <c r="G75" s="63">
        <v>5</v>
      </c>
      <c r="H75" s="92" t="s">
        <v>400</v>
      </c>
    </row>
    <row r="76" spans="1:8" ht="15" thickTop="1" thickBot="1" x14ac:dyDescent="0.3">
      <c r="A76" s="59">
        <v>15</v>
      </c>
      <c r="B76" s="60" t="s">
        <v>151</v>
      </c>
      <c r="C76" s="92" t="s">
        <v>506</v>
      </c>
      <c r="D76" s="61" t="s">
        <v>104</v>
      </c>
      <c r="E76" s="61">
        <v>3</v>
      </c>
      <c r="F76" s="61" t="s">
        <v>0</v>
      </c>
      <c r="G76" s="63">
        <f t="shared" si="3"/>
        <v>15</v>
      </c>
      <c r="H76" s="64"/>
    </row>
    <row r="77" spans="1:8" ht="56.4" thickTop="1" thickBot="1" x14ac:dyDescent="0.3">
      <c r="A77" s="59">
        <v>16</v>
      </c>
      <c r="B77" s="76" t="s">
        <v>61</v>
      </c>
      <c r="C77" s="77" t="s">
        <v>95</v>
      </c>
      <c r="D77" s="75" t="s">
        <v>104</v>
      </c>
      <c r="E77" s="75">
        <v>2</v>
      </c>
      <c r="F77" s="75" t="s">
        <v>0</v>
      </c>
      <c r="G77" s="63">
        <f t="shared" si="3"/>
        <v>10</v>
      </c>
      <c r="H77" s="74"/>
    </row>
    <row r="78" spans="1:8" ht="42.6" thickTop="1" thickBot="1" x14ac:dyDescent="0.3">
      <c r="A78" s="59">
        <v>17</v>
      </c>
      <c r="B78" s="77" t="s">
        <v>152</v>
      </c>
      <c r="C78" s="77" t="s">
        <v>153</v>
      </c>
      <c r="D78" s="75" t="s">
        <v>104</v>
      </c>
      <c r="E78" s="75">
        <v>1</v>
      </c>
      <c r="F78" s="75" t="s">
        <v>0</v>
      </c>
      <c r="G78" s="63">
        <f t="shared" si="3"/>
        <v>5</v>
      </c>
      <c r="H78" s="74"/>
    </row>
    <row r="79" spans="1:8" ht="28.8" thickTop="1" thickBot="1" x14ac:dyDescent="0.3">
      <c r="A79" s="59">
        <v>18</v>
      </c>
      <c r="B79" s="77" t="s">
        <v>154</v>
      </c>
      <c r="C79" s="77" t="s">
        <v>155</v>
      </c>
      <c r="D79" s="75" t="s">
        <v>104</v>
      </c>
      <c r="E79" s="75">
        <v>3</v>
      </c>
      <c r="F79" s="75" t="s">
        <v>0</v>
      </c>
      <c r="G79" s="63">
        <f t="shared" si="3"/>
        <v>15</v>
      </c>
      <c r="H79" s="74"/>
    </row>
    <row r="80" spans="1:8" ht="15" thickTop="1" thickBot="1" x14ac:dyDescent="0.3">
      <c r="A80" s="59">
        <v>19</v>
      </c>
      <c r="B80" s="74" t="s">
        <v>156</v>
      </c>
      <c r="C80" s="74" t="s">
        <v>157</v>
      </c>
      <c r="D80" s="75" t="s">
        <v>2</v>
      </c>
      <c r="E80" s="75">
        <v>1</v>
      </c>
      <c r="F80" s="75" t="s">
        <v>0</v>
      </c>
      <c r="G80" s="63">
        <f t="shared" si="3"/>
        <v>5</v>
      </c>
      <c r="H80" s="35"/>
    </row>
    <row r="81" spans="1:8" ht="22.2" thickTop="1" thickBot="1" x14ac:dyDescent="0.3">
      <c r="A81" s="158" t="s">
        <v>409</v>
      </c>
      <c r="B81" s="166"/>
      <c r="C81" s="166"/>
      <c r="D81" s="166"/>
      <c r="E81" s="166"/>
      <c r="F81" s="166"/>
      <c r="G81" s="166"/>
      <c r="H81" s="167"/>
    </row>
    <row r="82" spans="1:8" ht="22.2" thickTop="1" thickBot="1" x14ac:dyDescent="0.3">
      <c r="A82" s="151" t="s">
        <v>158</v>
      </c>
      <c r="B82" s="132"/>
      <c r="C82" s="132"/>
      <c r="D82" s="132"/>
      <c r="E82" s="132"/>
      <c r="F82" s="132"/>
      <c r="G82" s="132"/>
      <c r="H82" s="133"/>
    </row>
    <row r="83" spans="1:8" ht="56.4" thickTop="1" thickBot="1" x14ac:dyDescent="0.3">
      <c r="A83" s="58" t="s">
        <v>10</v>
      </c>
      <c r="B83" s="42" t="s">
        <v>9</v>
      </c>
      <c r="C83" s="42" t="s">
        <v>8</v>
      </c>
      <c r="D83" s="42" t="s">
        <v>7</v>
      </c>
      <c r="E83" s="42" t="s">
        <v>6</v>
      </c>
      <c r="F83" s="42" t="s">
        <v>5</v>
      </c>
      <c r="G83" s="42" t="s">
        <v>4</v>
      </c>
      <c r="H83" s="42" t="s">
        <v>17</v>
      </c>
    </row>
    <row r="84" spans="1:8" ht="28.8" thickTop="1" thickBot="1" x14ac:dyDescent="0.3">
      <c r="A84" s="78">
        <v>1</v>
      </c>
      <c r="B84" s="60" t="s">
        <v>386</v>
      </c>
      <c r="C84" s="92" t="s">
        <v>496</v>
      </c>
      <c r="D84" s="61" t="s">
        <v>12</v>
      </c>
      <c r="E84" s="61">
        <v>10</v>
      </c>
      <c r="F84" s="61" t="s">
        <v>24</v>
      </c>
      <c r="G84" s="61">
        <f>E84*$C$13</f>
        <v>50</v>
      </c>
      <c r="H84" s="64"/>
    </row>
    <row r="85" spans="1:8" ht="28.8" thickTop="1" thickBot="1" x14ac:dyDescent="0.3">
      <c r="A85" s="78">
        <v>2</v>
      </c>
      <c r="B85" s="60" t="s">
        <v>387</v>
      </c>
      <c r="C85" s="92" t="s">
        <v>497</v>
      </c>
      <c r="D85" s="61" t="s">
        <v>12</v>
      </c>
      <c r="E85" s="61">
        <v>10</v>
      </c>
      <c r="F85" s="61" t="s">
        <v>24</v>
      </c>
      <c r="G85" s="61">
        <f t="shared" ref="G85:G90" si="4">E85*$C$13</f>
        <v>50</v>
      </c>
      <c r="H85" s="64"/>
    </row>
    <row r="86" spans="1:8" ht="28.8" thickTop="1" thickBot="1" x14ac:dyDescent="0.3">
      <c r="A86" s="78">
        <v>3</v>
      </c>
      <c r="B86" s="60" t="s">
        <v>159</v>
      </c>
      <c r="C86" s="92" t="s">
        <v>501</v>
      </c>
      <c r="D86" s="62" t="s">
        <v>12</v>
      </c>
      <c r="E86" s="62">
        <v>1</v>
      </c>
      <c r="F86" s="62" t="s">
        <v>24</v>
      </c>
      <c r="G86" s="61">
        <v>5</v>
      </c>
      <c r="H86" s="92" t="s">
        <v>400</v>
      </c>
    </row>
    <row r="87" spans="1:8" ht="28.8" thickTop="1" thickBot="1" x14ac:dyDescent="0.3">
      <c r="A87" s="78">
        <v>4</v>
      </c>
      <c r="B87" s="60" t="s">
        <v>160</v>
      </c>
      <c r="C87" s="92" t="s">
        <v>507</v>
      </c>
      <c r="D87" s="62" t="s">
        <v>12</v>
      </c>
      <c r="E87" s="62">
        <v>3</v>
      </c>
      <c r="F87" s="62" t="s">
        <v>24</v>
      </c>
      <c r="G87" s="61">
        <f t="shared" si="4"/>
        <v>15</v>
      </c>
      <c r="H87" s="64"/>
    </row>
    <row r="88" spans="1:8" ht="15" thickTop="1" thickBot="1" x14ac:dyDescent="0.3">
      <c r="A88" s="78">
        <v>5</v>
      </c>
      <c r="B88" s="60" t="s">
        <v>161</v>
      </c>
      <c r="C88" s="60" t="s">
        <v>162</v>
      </c>
      <c r="D88" s="61" t="s">
        <v>12</v>
      </c>
      <c r="E88" s="61">
        <v>3</v>
      </c>
      <c r="F88" s="61" t="s">
        <v>24</v>
      </c>
      <c r="G88" s="61">
        <f t="shared" si="4"/>
        <v>15</v>
      </c>
      <c r="H88" s="64"/>
    </row>
    <row r="89" spans="1:8" ht="56.4" thickTop="1" thickBot="1" x14ac:dyDescent="0.3">
      <c r="A89" s="78">
        <v>6</v>
      </c>
      <c r="B89" s="76" t="s">
        <v>62</v>
      </c>
      <c r="C89" s="60" t="s">
        <v>95</v>
      </c>
      <c r="D89" s="61" t="s">
        <v>12</v>
      </c>
      <c r="E89" s="61">
        <v>2</v>
      </c>
      <c r="F89" s="61" t="s">
        <v>24</v>
      </c>
      <c r="G89" s="61">
        <f t="shared" si="4"/>
        <v>10</v>
      </c>
      <c r="H89" s="64"/>
    </row>
    <row r="90" spans="1:8" ht="28.8" thickTop="1" thickBot="1" x14ac:dyDescent="0.3">
      <c r="A90" s="78">
        <v>7</v>
      </c>
      <c r="B90" s="60" t="s">
        <v>1</v>
      </c>
      <c r="C90" s="60" t="s">
        <v>124</v>
      </c>
      <c r="D90" s="61" t="s">
        <v>2</v>
      </c>
      <c r="E90" s="61">
        <v>1</v>
      </c>
      <c r="F90" s="61" t="s">
        <v>0</v>
      </c>
      <c r="G90" s="61">
        <f t="shared" si="4"/>
        <v>5</v>
      </c>
      <c r="H90" s="35"/>
    </row>
    <row r="91" spans="1:8" ht="22.2" thickTop="1" thickBot="1" x14ac:dyDescent="0.3">
      <c r="A91" s="158" t="s">
        <v>324</v>
      </c>
      <c r="B91" s="168"/>
      <c r="C91" s="168"/>
      <c r="D91" s="168"/>
      <c r="E91" s="168"/>
      <c r="F91" s="168"/>
      <c r="G91" s="168"/>
      <c r="H91" s="169"/>
    </row>
    <row r="92" spans="1:8" ht="22.2" thickTop="1" thickBot="1" x14ac:dyDescent="0.3">
      <c r="A92" s="151" t="s">
        <v>20</v>
      </c>
      <c r="B92" s="132"/>
      <c r="C92" s="132"/>
      <c r="D92" s="132"/>
      <c r="E92" s="132"/>
      <c r="F92" s="132"/>
      <c r="G92" s="132"/>
      <c r="H92" s="133"/>
    </row>
    <row r="93" spans="1:8" ht="56.4" thickTop="1" thickBot="1" x14ac:dyDescent="0.3">
      <c r="A93" s="58" t="s">
        <v>10</v>
      </c>
      <c r="B93" s="42" t="s">
        <v>9</v>
      </c>
      <c r="C93" s="42" t="s">
        <v>8</v>
      </c>
      <c r="D93" s="42" t="s">
        <v>7</v>
      </c>
      <c r="E93" s="42" t="s">
        <v>6</v>
      </c>
      <c r="F93" s="42" t="s">
        <v>5</v>
      </c>
      <c r="G93" s="42" t="s">
        <v>4</v>
      </c>
      <c r="H93" s="42" t="s">
        <v>17</v>
      </c>
    </row>
    <row r="94" spans="1:8" ht="15" thickTop="1" thickBot="1" x14ac:dyDescent="0.3">
      <c r="A94" s="78">
        <v>1</v>
      </c>
      <c r="B94" s="64" t="s">
        <v>163</v>
      </c>
      <c r="C94" s="121" t="s">
        <v>502</v>
      </c>
      <c r="D94" s="61" t="s">
        <v>104</v>
      </c>
      <c r="E94" s="61">
        <v>10</v>
      </c>
      <c r="F94" s="61" t="s">
        <v>0</v>
      </c>
      <c r="G94" s="61">
        <f>E94*$C$13</f>
        <v>50</v>
      </c>
      <c r="H94" s="64"/>
    </row>
    <row r="95" spans="1:8" ht="15" thickTop="1" thickBot="1" x14ac:dyDescent="0.3">
      <c r="A95" s="78">
        <v>2</v>
      </c>
      <c r="B95" s="64" t="s">
        <v>164</v>
      </c>
      <c r="C95" s="121" t="s">
        <v>503</v>
      </c>
      <c r="D95" s="61" t="s">
        <v>104</v>
      </c>
      <c r="E95" s="61">
        <v>10</v>
      </c>
      <c r="F95" s="61" t="s">
        <v>0</v>
      </c>
      <c r="G95" s="61">
        <f t="shared" ref="G95:G99" si="5">E95*$C$13</f>
        <v>50</v>
      </c>
      <c r="H95" s="64"/>
    </row>
    <row r="96" spans="1:8" ht="15" thickTop="1" thickBot="1" x14ac:dyDescent="0.3">
      <c r="A96" s="78">
        <v>3</v>
      </c>
      <c r="B96" s="64" t="s">
        <v>165</v>
      </c>
      <c r="C96" s="121" t="s">
        <v>504</v>
      </c>
      <c r="D96" s="61" t="s">
        <v>104</v>
      </c>
      <c r="E96" s="61">
        <v>10</v>
      </c>
      <c r="F96" s="61" t="s">
        <v>0</v>
      </c>
      <c r="G96" s="61">
        <f t="shared" si="5"/>
        <v>50</v>
      </c>
      <c r="H96" s="64"/>
    </row>
    <row r="97" spans="1:8" ht="28.8" thickTop="1" thickBot="1" x14ac:dyDescent="0.3">
      <c r="A97" s="78">
        <v>4</v>
      </c>
      <c r="B97" s="60" t="s">
        <v>166</v>
      </c>
      <c r="C97" s="60" t="s">
        <v>334</v>
      </c>
      <c r="D97" s="62" t="s">
        <v>104</v>
      </c>
      <c r="E97" s="62">
        <v>1</v>
      </c>
      <c r="F97" s="62" t="s">
        <v>0</v>
      </c>
      <c r="G97" s="61">
        <v>5</v>
      </c>
      <c r="H97" s="92" t="s">
        <v>400</v>
      </c>
    </row>
    <row r="98" spans="1:8" ht="15" thickTop="1" thickBot="1" x14ac:dyDescent="0.3">
      <c r="A98" s="78">
        <v>5</v>
      </c>
      <c r="B98" s="60" t="s">
        <v>167</v>
      </c>
      <c r="C98" s="60" t="s">
        <v>335</v>
      </c>
      <c r="D98" s="62" t="s">
        <v>104</v>
      </c>
      <c r="E98" s="62">
        <v>3</v>
      </c>
      <c r="F98" s="62" t="s">
        <v>0</v>
      </c>
      <c r="G98" s="61">
        <f t="shared" si="5"/>
        <v>15</v>
      </c>
      <c r="H98" s="64"/>
    </row>
    <row r="99" spans="1:8" ht="15" thickTop="1" thickBot="1" x14ac:dyDescent="0.3">
      <c r="A99" s="78">
        <v>6</v>
      </c>
      <c r="B99" s="64" t="s">
        <v>1</v>
      </c>
      <c r="C99" s="64" t="s">
        <v>336</v>
      </c>
      <c r="D99" s="61" t="s">
        <v>2</v>
      </c>
      <c r="E99" s="61">
        <v>1</v>
      </c>
      <c r="F99" s="61" t="s">
        <v>0</v>
      </c>
      <c r="G99" s="61">
        <f t="shared" si="5"/>
        <v>5</v>
      </c>
      <c r="H99" s="35"/>
    </row>
    <row r="100" spans="1:8" ht="22.2" thickTop="1" thickBot="1" x14ac:dyDescent="0.3">
      <c r="A100" s="151" t="s">
        <v>22</v>
      </c>
      <c r="B100" s="132"/>
      <c r="C100" s="132"/>
      <c r="D100" s="132"/>
      <c r="E100" s="132"/>
      <c r="F100" s="132"/>
      <c r="G100" s="132"/>
      <c r="H100" s="133"/>
    </row>
    <row r="101" spans="1:8" ht="15" thickTop="1" thickBot="1" x14ac:dyDescent="0.3">
      <c r="A101" s="44">
        <v>1</v>
      </c>
      <c r="B101" s="38" t="s">
        <v>168</v>
      </c>
      <c r="C101" s="38" t="s">
        <v>169</v>
      </c>
      <c r="D101" s="36" t="s">
        <v>107</v>
      </c>
      <c r="E101" s="36">
        <v>2</v>
      </c>
      <c r="F101" s="36" t="s">
        <v>0</v>
      </c>
      <c r="G101" s="36">
        <v>2</v>
      </c>
      <c r="H101" s="35"/>
    </row>
    <row r="102" spans="1:8" ht="15" thickTop="1" thickBot="1" x14ac:dyDescent="0.3">
      <c r="A102" s="44">
        <v>2</v>
      </c>
      <c r="B102" s="38" t="s">
        <v>170</v>
      </c>
      <c r="C102" s="38" t="s">
        <v>171</v>
      </c>
      <c r="D102" s="36" t="s">
        <v>107</v>
      </c>
      <c r="E102" s="36">
        <v>2</v>
      </c>
      <c r="F102" s="36" t="s">
        <v>0</v>
      </c>
      <c r="G102" s="36">
        <v>20</v>
      </c>
      <c r="H102" s="35"/>
    </row>
    <row r="103" spans="1:8" ht="15" thickTop="1" thickBot="1" x14ac:dyDescent="0.3">
      <c r="A103" s="44">
        <v>3</v>
      </c>
      <c r="B103" s="38" t="s">
        <v>25</v>
      </c>
      <c r="C103" s="38" t="s">
        <v>172</v>
      </c>
      <c r="D103" s="36" t="s">
        <v>107</v>
      </c>
      <c r="E103" s="36">
        <v>2</v>
      </c>
      <c r="F103" s="36" t="s">
        <v>0</v>
      </c>
      <c r="G103" s="36">
        <v>20</v>
      </c>
      <c r="H103" s="35"/>
    </row>
    <row r="104" spans="1:8" ht="15" thickTop="1" thickBot="1" x14ac:dyDescent="0.3">
      <c r="A104" s="44">
        <v>4</v>
      </c>
      <c r="B104" s="38" t="s">
        <v>173</v>
      </c>
      <c r="C104" s="38" t="s">
        <v>174</v>
      </c>
      <c r="D104" s="36" t="s">
        <v>107</v>
      </c>
      <c r="E104" s="36">
        <v>1</v>
      </c>
      <c r="F104" s="36" t="s">
        <v>0</v>
      </c>
      <c r="G104" s="36">
        <v>8</v>
      </c>
      <c r="H104" s="35"/>
    </row>
    <row r="105" spans="1:8" ht="15" thickTop="1" thickBot="1" x14ac:dyDescent="0.3">
      <c r="A105" s="44">
        <v>5</v>
      </c>
      <c r="B105" s="38" t="s">
        <v>175</v>
      </c>
      <c r="C105" s="38" t="s">
        <v>176</v>
      </c>
      <c r="D105" s="36" t="s">
        <v>107</v>
      </c>
      <c r="E105" s="36">
        <v>1</v>
      </c>
      <c r="F105" s="36" t="s">
        <v>0</v>
      </c>
      <c r="G105" s="36">
        <v>2</v>
      </c>
      <c r="H105" s="35"/>
    </row>
    <row r="106" spans="1:8" ht="15" thickTop="1" thickBot="1" x14ac:dyDescent="0.3">
      <c r="A106" s="44">
        <v>6</v>
      </c>
      <c r="B106" s="38" t="s">
        <v>177</v>
      </c>
      <c r="C106" s="38" t="s">
        <v>178</v>
      </c>
      <c r="D106" s="36" t="s">
        <v>107</v>
      </c>
      <c r="E106" s="36">
        <v>1</v>
      </c>
      <c r="F106" s="36" t="s">
        <v>0</v>
      </c>
      <c r="G106" s="36">
        <v>1</v>
      </c>
      <c r="H106" s="35"/>
    </row>
    <row r="107" spans="1:8" ht="15" thickTop="1" thickBot="1" x14ac:dyDescent="0.3">
      <c r="A107" s="44">
        <v>7</v>
      </c>
      <c r="B107" s="38" t="s">
        <v>179</v>
      </c>
      <c r="C107" s="38" t="s">
        <v>180</v>
      </c>
      <c r="D107" s="36" t="s">
        <v>107</v>
      </c>
      <c r="E107" s="36">
        <v>1</v>
      </c>
      <c r="F107" s="36" t="s">
        <v>0</v>
      </c>
      <c r="G107" s="36">
        <v>1</v>
      </c>
      <c r="H107" s="35"/>
    </row>
    <row r="108" spans="1:8" ht="15" thickTop="1" thickBot="1" x14ac:dyDescent="0.3">
      <c r="A108" s="44">
        <v>8</v>
      </c>
      <c r="B108" s="38" t="s">
        <v>181</v>
      </c>
      <c r="C108" s="38" t="s">
        <v>182</v>
      </c>
      <c r="D108" s="36" t="s">
        <v>107</v>
      </c>
      <c r="E108" s="36">
        <v>1</v>
      </c>
      <c r="F108" s="36" t="s">
        <v>0</v>
      </c>
      <c r="G108" s="36">
        <v>1</v>
      </c>
      <c r="H108" s="35"/>
    </row>
    <row r="109" spans="1:8" ht="15" thickTop="1" thickBot="1" x14ac:dyDescent="0.3">
      <c r="A109" s="44">
        <v>9</v>
      </c>
      <c r="B109" s="38" t="s">
        <v>183</v>
      </c>
      <c r="C109" s="38" t="s">
        <v>184</v>
      </c>
      <c r="D109" s="36" t="s">
        <v>107</v>
      </c>
      <c r="E109" s="36">
        <v>1</v>
      </c>
      <c r="F109" s="36" t="s">
        <v>0</v>
      </c>
      <c r="G109" s="36">
        <v>2</v>
      </c>
      <c r="H109" s="35"/>
    </row>
    <row r="110" spans="1:8" ht="15" thickTop="1" thickBot="1" x14ac:dyDescent="0.3">
      <c r="A110" s="44">
        <v>10</v>
      </c>
      <c r="B110" s="38" t="s">
        <v>26</v>
      </c>
      <c r="C110" s="38" t="s">
        <v>185</v>
      </c>
      <c r="D110" s="36" t="s">
        <v>107</v>
      </c>
      <c r="E110" s="36">
        <v>1</v>
      </c>
      <c r="F110" s="36" t="s">
        <v>0</v>
      </c>
      <c r="G110" s="36">
        <v>1</v>
      </c>
      <c r="H110" s="35"/>
    </row>
    <row r="111" spans="1:8" ht="15" thickTop="1" thickBot="1" x14ac:dyDescent="0.3">
      <c r="A111" s="44">
        <v>11</v>
      </c>
      <c r="B111" s="38" t="s">
        <v>186</v>
      </c>
      <c r="C111" s="38" t="s">
        <v>187</v>
      </c>
      <c r="D111" s="36" t="s">
        <v>107</v>
      </c>
      <c r="E111" s="36">
        <v>1</v>
      </c>
      <c r="F111" s="36" t="s">
        <v>0</v>
      </c>
      <c r="G111" s="36">
        <v>1</v>
      </c>
      <c r="H111" s="35"/>
    </row>
    <row r="112" spans="1:8" ht="15" thickTop="1" thickBot="1" x14ac:dyDescent="0.3">
      <c r="A112" s="44">
        <v>12</v>
      </c>
      <c r="B112" s="38" t="s">
        <v>188</v>
      </c>
      <c r="C112" s="38" t="s">
        <v>189</v>
      </c>
      <c r="D112" s="36" t="s">
        <v>107</v>
      </c>
      <c r="E112" s="36">
        <v>1</v>
      </c>
      <c r="F112" s="36" t="s">
        <v>0</v>
      </c>
      <c r="G112" s="36">
        <v>1</v>
      </c>
      <c r="H112" s="35"/>
    </row>
    <row r="113" spans="1:8" ht="15" thickTop="1" thickBot="1" x14ac:dyDescent="0.3">
      <c r="A113" s="44">
        <v>13</v>
      </c>
      <c r="B113" s="38" t="s">
        <v>190</v>
      </c>
      <c r="C113" s="38" t="s">
        <v>191</v>
      </c>
      <c r="D113" s="36" t="s">
        <v>107</v>
      </c>
      <c r="E113" s="36">
        <v>1</v>
      </c>
      <c r="F113" s="36" t="s">
        <v>0</v>
      </c>
      <c r="G113" s="36">
        <v>1</v>
      </c>
      <c r="H113" s="35"/>
    </row>
    <row r="114" spans="1:8" ht="15" thickTop="1" thickBot="1" x14ac:dyDescent="0.3">
      <c r="A114" s="44">
        <v>14</v>
      </c>
      <c r="B114" s="38" t="s">
        <v>192</v>
      </c>
      <c r="C114" s="38" t="s">
        <v>310</v>
      </c>
      <c r="D114" s="36" t="s">
        <v>107</v>
      </c>
      <c r="E114" s="36">
        <v>2</v>
      </c>
      <c r="F114" s="36" t="s">
        <v>108</v>
      </c>
      <c r="G114" s="36">
        <v>1</v>
      </c>
      <c r="H114" s="35"/>
    </row>
    <row r="115" spans="1:8" ht="15" thickTop="1" thickBot="1" x14ac:dyDescent="0.3">
      <c r="A115" s="44">
        <v>15</v>
      </c>
      <c r="B115" s="38" t="s">
        <v>193</v>
      </c>
      <c r="C115" s="38" t="s">
        <v>194</v>
      </c>
      <c r="D115" s="36" t="s">
        <v>107</v>
      </c>
      <c r="E115" s="36">
        <v>2</v>
      </c>
      <c r="F115" s="36" t="s">
        <v>0</v>
      </c>
      <c r="G115" s="36">
        <v>1</v>
      </c>
      <c r="H115" s="35"/>
    </row>
    <row r="116" spans="1:8" ht="15" thickTop="1" thickBot="1" x14ac:dyDescent="0.3">
      <c r="A116" s="44">
        <v>16</v>
      </c>
      <c r="B116" s="38" t="s">
        <v>195</v>
      </c>
      <c r="C116" s="38" t="s">
        <v>196</v>
      </c>
      <c r="D116" s="36" t="s">
        <v>107</v>
      </c>
      <c r="E116" s="36">
        <v>2</v>
      </c>
      <c r="F116" s="36" t="s">
        <v>0</v>
      </c>
      <c r="G116" s="36">
        <v>2</v>
      </c>
      <c r="H116" s="35"/>
    </row>
    <row r="117" spans="1:8" ht="15" thickTop="1" thickBot="1" x14ac:dyDescent="0.3">
      <c r="A117" s="44">
        <v>17</v>
      </c>
      <c r="B117" s="38" t="s">
        <v>27</v>
      </c>
      <c r="C117" s="38" t="s">
        <v>197</v>
      </c>
      <c r="D117" s="36" t="s">
        <v>107</v>
      </c>
      <c r="E117" s="36">
        <v>1</v>
      </c>
      <c r="F117" s="36" t="s">
        <v>0</v>
      </c>
      <c r="G117" s="36">
        <v>1</v>
      </c>
      <c r="H117" s="35"/>
    </row>
    <row r="118" spans="1:8" ht="14.4" thickTop="1" x14ac:dyDescent="0.25"/>
  </sheetData>
  <mergeCells count="39">
    <mergeCell ref="A15:B15"/>
    <mergeCell ref="C15:H15"/>
    <mergeCell ref="A11:B11"/>
    <mergeCell ref="C11:D11"/>
    <mergeCell ref="E11:F11"/>
    <mergeCell ref="G11:H11"/>
    <mergeCell ref="A12:B12"/>
    <mergeCell ref="C12:H12"/>
    <mergeCell ref="C10:D10"/>
    <mergeCell ref="E10:F10"/>
    <mergeCell ref="G10:H10"/>
    <mergeCell ref="A13:B13"/>
    <mergeCell ref="C13:H13"/>
    <mergeCell ref="A1:H1"/>
    <mergeCell ref="A5:H5"/>
    <mergeCell ref="A6:H6"/>
    <mergeCell ref="A17:H17"/>
    <mergeCell ref="A14:B14"/>
    <mergeCell ref="C14:H14"/>
    <mergeCell ref="A2:H2"/>
    <mergeCell ref="A3:H3"/>
    <mergeCell ref="A4:H4"/>
    <mergeCell ref="A7:B7"/>
    <mergeCell ref="C7:H7"/>
    <mergeCell ref="A8:C8"/>
    <mergeCell ref="D8:H8"/>
    <mergeCell ref="A9:B9"/>
    <mergeCell ref="C9:H9"/>
    <mergeCell ref="A10:B10"/>
    <mergeCell ref="A16:H16"/>
    <mergeCell ref="A46:H46"/>
    <mergeCell ref="A52:H52"/>
    <mergeCell ref="A59:H59"/>
    <mergeCell ref="A60:H60"/>
    <mergeCell ref="A81:H81"/>
    <mergeCell ref="A82:H82"/>
    <mergeCell ref="A91:H91"/>
    <mergeCell ref="A92:H92"/>
    <mergeCell ref="A100:H100"/>
  </mergeCells>
  <pageMargins left="0.7" right="0.7" top="0.75" bottom="0.75"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tabSelected="1" zoomScale="87" zoomScaleNormal="87" workbookViewId="0">
      <selection activeCell="J8" sqref="J8"/>
    </sheetView>
  </sheetViews>
  <sheetFormatPr defaultColWidth="14.44140625" defaultRowHeight="14.4" x14ac:dyDescent="0.3"/>
  <cols>
    <col min="1" max="1" width="5.33203125" style="1" customWidth="1"/>
    <col min="2" max="2" width="52" style="1" customWidth="1"/>
    <col min="3" max="3" width="27.44140625" style="120" customWidth="1"/>
    <col min="4" max="4" width="22" style="1" customWidth="1"/>
    <col min="5" max="5" width="15.44140625" style="1" customWidth="1"/>
    <col min="6" max="6" width="19.6640625" style="1" bestFit="1" customWidth="1"/>
    <col min="7" max="7" width="14.44140625" style="1" customWidth="1"/>
    <col min="8" max="9" width="8.6640625" style="1" customWidth="1"/>
    <col min="10" max="16384" width="14.44140625" style="1"/>
  </cols>
  <sheetData>
    <row r="1" spans="1:8" x14ac:dyDescent="0.3">
      <c r="A1" s="174"/>
      <c r="B1" s="175"/>
      <c r="C1" s="175"/>
      <c r="D1" s="175"/>
      <c r="E1" s="175"/>
      <c r="F1" s="175"/>
      <c r="G1" s="175"/>
    </row>
    <row r="2" spans="1:8" s="5" customFormat="1" ht="21" x14ac:dyDescent="0.4">
      <c r="A2" s="155" t="s">
        <v>46</v>
      </c>
      <c r="B2" s="155"/>
      <c r="C2" s="155"/>
      <c r="D2" s="155"/>
      <c r="E2" s="155"/>
      <c r="F2" s="155"/>
      <c r="G2" s="155"/>
      <c r="H2" s="13"/>
    </row>
    <row r="3" spans="1:8" s="5" customFormat="1" ht="21" x14ac:dyDescent="0.3">
      <c r="A3" s="156" t="str">
        <f>'Информация о Чемпионате'!B4</f>
        <v xml:space="preserve">Регионального эиапа Чемпионата профессионального мастерства "Профессионалы" 2025  </v>
      </c>
      <c r="B3" s="156"/>
      <c r="C3" s="156"/>
      <c r="D3" s="156"/>
      <c r="E3" s="156"/>
      <c r="F3" s="156"/>
      <c r="G3" s="156"/>
      <c r="H3" s="14"/>
    </row>
    <row r="4" spans="1:8" s="5" customFormat="1" ht="21" x14ac:dyDescent="0.4">
      <c r="A4" s="155" t="s">
        <v>47</v>
      </c>
      <c r="B4" s="155"/>
      <c r="C4" s="155"/>
      <c r="D4" s="155"/>
      <c r="E4" s="155"/>
      <c r="F4" s="155"/>
      <c r="G4" s="155"/>
      <c r="H4" s="13"/>
    </row>
    <row r="5" spans="1:8" ht="20.399999999999999" x14ac:dyDescent="0.3">
      <c r="A5" s="176" t="str">
        <f>'Информация о Чемпионате'!B3</f>
        <v>Сварочные технологии</v>
      </c>
      <c r="B5" s="176"/>
      <c r="C5" s="176"/>
      <c r="D5" s="176"/>
      <c r="E5" s="176"/>
      <c r="F5" s="176"/>
      <c r="G5" s="176"/>
      <c r="H5" s="15"/>
    </row>
    <row r="6" spans="1:8" ht="21" x14ac:dyDescent="0.3">
      <c r="A6" s="172" t="s">
        <v>51</v>
      </c>
      <c r="B6" s="173"/>
      <c r="C6" s="173"/>
      <c r="D6" s="173"/>
      <c r="E6" s="173"/>
      <c r="F6" s="173"/>
      <c r="G6" s="173"/>
    </row>
    <row r="7" spans="1:8" ht="27.6" x14ac:dyDescent="0.3">
      <c r="A7" s="2" t="s">
        <v>10</v>
      </c>
      <c r="B7" s="2" t="s">
        <v>9</v>
      </c>
      <c r="C7" s="3" t="s">
        <v>8</v>
      </c>
      <c r="D7" s="2" t="s">
        <v>7</v>
      </c>
      <c r="E7" s="2" t="s">
        <v>6</v>
      </c>
      <c r="F7" s="2" t="s">
        <v>5</v>
      </c>
      <c r="G7" s="2" t="s">
        <v>23</v>
      </c>
    </row>
    <row r="8" spans="1:8" ht="28.2" x14ac:dyDescent="0.3">
      <c r="A8" s="16">
        <v>1</v>
      </c>
      <c r="B8" s="17" t="s">
        <v>52</v>
      </c>
      <c r="C8" s="20" t="s">
        <v>92</v>
      </c>
      <c r="D8" s="22"/>
      <c r="E8" s="16">
        <v>1</v>
      </c>
      <c r="F8" s="16" t="s">
        <v>0</v>
      </c>
      <c r="G8" s="28"/>
    </row>
    <row r="9" spans="1:8" ht="42" x14ac:dyDescent="0.3">
      <c r="A9" s="16">
        <v>2</v>
      </c>
      <c r="B9" s="17" t="s">
        <v>53</v>
      </c>
      <c r="C9" s="119" t="s">
        <v>337</v>
      </c>
      <c r="D9" s="16" t="s">
        <v>102</v>
      </c>
      <c r="E9" s="16">
        <v>3</v>
      </c>
      <c r="F9" s="16" t="s">
        <v>0</v>
      </c>
      <c r="G9" s="28"/>
    </row>
    <row r="10" spans="1:8" ht="28.2" x14ac:dyDescent="0.3">
      <c r="A10" s="16">
        <v>3</v>
      </c>
      <c r="B10" s="17" t="s">
        <v>54</v>
      </c>
      <c r="C10" s="20" t="s">
        <v>92</v>
      </c>
      <c r="D10" s="23" t="s">
        <v>102</v>
      </c>
      <c r="E10" s="16">
        <v>1</v>
      </c>
      <c r="F10" s="16" t="s">
        <v>0</v>
      </c>
      <c r="G10" s="28"/>
    </row>
    <row r="11" spans="1:8" ht="28.2" x14ac:dyDescent="0.3">
      <c r="A11" s="16">
        <v>4</v>
      </c>
      <c r="B11" s="17" t="s">
        <v>55</v>
      </c>
      <c r="C11" s="20" t="s">
        <v>92</v>
      </c>
      <c r="D11" s="23" t="s">
        <v>102</v>
      </c>
      <c r="E11" s="16">
        <v>1</v>
      </c>
      <c r="F11" s="16" t="s">
        <v>0</v>
      </c>
      <c r="G11" s="28"/>
    </row>
    <row r="12" spans="1:8" ht="55.8" x14ac:dyDescent="0.3">
      <c r="A12" s="16">
        <v>5</v>
      </c>
      <c r="B12" s="17" t="s">
        <v>56</v>
      </c>
      <c r="C12" s="20" t="s">
        <v>93</v>
      </c>
      <c r="D12" s="23" t="s">
        <v>103</v>
      </c>
      <c r="E12" s="16">
        <v>1</v>
      </c>
      <c r="F12" s="16" t="s">
        <v>0</v>
      </c>
      <c r="G12" s="28"/>
    </row>
    <row r="13" spans="1:8" ht="69.599999999999994" x14ac:dyDescent="0.3">
      <c r="A13" s="16">
        <v>6</v>
      </c>
      <c r="B13" s="18" t="s">
        <v>57</v>
      </c>
      <c r="C13" s="119" t="s">
        <v>338</v>
      </c>
      <c r="D13" s="24" t="s">
        <v>102</v>
      </c>
      <c r="E13" s="26">
        <v>1</v>
      </c>
      <c r="F13" s="16" t="s">
        <v>0</v>
      </c>
      <c r="G13" s="29"/>
    </row>
    <row r="14" spans="1:8" ht="41.4" x14ac:dyDescent="0.3">
      <c r="A14" s="16">
        <v>7</v>
      </c>
      <c r="B14" s="19" t="s">
        <v>58</v>
      </c>
      <c r="C14" s="83" t="s">
        <v>339</v>
      </c>
      <c r="D14" s="25" t="s">
        <v>102</v>
      </c>
      <c r="E14" s="27">
        <v>1</v>
      </c>
      <c r="F14" s="27" t="s">
        <v>0</v>
      </c>
      <c r="G14" s="19"/>
    </row>
    <row r="15" spans="1:8" ht="55.2" x14ac:dyDescent="0.3">
      <c r="A15" s="16">
        <v>8</v>
      </c>
      <c r="B15" s="17" t="s">
        <v>59</v>
      </c>
      <c r="C15" s="21" t="s">
        <v>95</v>
      </c>
      <c r="D15" s="25" t="s">
        <v>104</v>
      </c>
      <c r="E15" s="27">
        <v>3</v>
      </c>
      <c r="F15" s="27" t="s">
        <v>0</v>
      </c>
      <c r="G15" s="27"/>
    </row>
    <row r="16" spans="1:8" ht="55.2" x14ac:dyDescent="0.3">
      <c r="A16" s="16">
        <v>9</v>
      </c>
      <c r="B16" s="17" t="s">
        <v>60</v>
      </c>
      <c r="C16" s="21" t="s">
        <v>96</v>
      </c>
      <c r="D16" s="25" t="s">
        <v>104</v>
      </c>
      <c r="E16" s="27">
        <v>3</v>
      </c>
      <c r="F16" s="27" t="s">
        <v>0</v>
      </c>
      <c r="G16" s="27"/>
    </row>
    <row r="17" spans="1:7" ht="55.2" x14ac:dyDescent="0.3">
      <c r="A17" s="16">
        <v>10</v>
      </c>
      <c r="B17" s="17" t="s">
        <v>61</v>
      </c>
      <c r="C17" s="21" t="s">
        <v>95</v>
      </c>
      <c r="D17" s="25" t="s">
        <v>104</v>
      </c>
      <c r="E17" s="27">
        <v>3</v>
      </c>
      <c r="F17" s="27" t="s">
        <v>0</v>
      </c>
      <c r="G17" s="27"/>
    </row>
    <row r="18" spans="1:7" ht="55.2" x14ac:dyDescent="0.3">
      <c r="A18" s="16">
        <v>11</v>
      </c>
      <c r="B18" s="17" t="s">
        <v>62</v>
      </c>
      <c r="C18" s="21" t="s">
        <v>95</v>
      </c>
      <c r="D18" s="25" t="s">
        <v>104</v>
      </c>
      <c r="E18" s="27">
        <v>3</v>
      </c>
      <c r="F18" s="27" t="s">
        <v>0</v>
      </c>
      <c r="G18" s="27"/>
    </row>
    <row r="19" spans="1:7" ht="55.2" x14ac:dyDescent="0.3">
      <c r="A19" s="16">
        <v>12</v>
      </c>
      <c r="B19" s="17" t="s">
        <v>63</v>
      </c>
      <c r="C19" s="21" t="s">
        <v>96</v>
      </c>
      <c r="D19" s="25" t="s">
        <v>104</v>
      </c>
      <c r="E19" s="27">
        <v>5</v>
      </c>
      <c r="F19" s="27" t="s">
        <v>0</v>
      </c>
      <c r="G19" s="27"/>
    </row>
    <row r="20" spans="1:7" ht="41.4" x14ac:dyDescent="0.3">
      <c r="A20" s="16">
        <v>13</v>
      </c>
      <c r="B20" s="17" t="s">
        <v>64</v>
      </c>
      <c r="C20" s="21" t="s">
        <v>97</v>
      </c>
      <c r="D20" s="25" t="s">
        <v>104</v>
      </c>
      <c r="E20" s="27">
        <v>3</v>
      </c>
      <c r="F20" s="27" t="s">
        <v>0</v>
      </c>
      <c r="G20" s="27"/>
    </row>
    <row r="21" spans="1:7" ht="55.2" x14ac:dyDescent="0.3">
      <c r="A21" s="16">
        <v>14</v>
      </c>
      <c r="B21" s="17" t="s">
        <v>65</v>
      </c>
      <c r="C21" s="21" t="s">
        <v>98</v>
      </c>
      <c r="D21" s="25" t="s">
        <v>104</v>
      </c>
      <c r="E21" s="27">
        <v>3</v>
      </c>
      <c r="F21" s="27" t="s">
        <v>0</v>
      </c>
      <c r="G21" s="27"/>
    </row>
    <row r="22" spans="1:7" ht="55.2" x14ac:dyDescent="0.3">
      <c r="A22" s="16">
        <v>15</v>
      </c>
      <c r="B22" s="17" t="s">
        <v>66</v>
      </c>
      <c r="C22" s="21" t="s">
        <v>98</v>
      </c>
      <c r="D22" s="25" t="s">
        <v>104</v>
      </c>
      <c r="E22" s="27">
        <v>3</v>
      </c>
      <c r="F22" s="27" t="s">
        <v>0</v>
      </c>
      <c r="G22" s="27"/>
    </row>
    <row r="23" spans="1:7" x14ac:dyDescent="0.3">
      <c r="A23" s="16">
        <v>16</v>
      </c>
      <c r="B23" s="17" t="s">
        <v>67</v>
      </c>
      <c r="C23" s="84" t="s">
        <v>340</v>
      </c>
      <c r="D23" s="25" t="s">
        <v>102</v>
      </c>
      <c r="E23" s="27">
        <v>1</v>
      </c>
      <c r="F23" s="27" t="s">
        <v>0</v>
      </c>
      <c r="G23" s="27"/>
    </row>
    <row r="24" spans="1:7" x14ac:dyDescent="0.3">
      <c r="A24" s="16">
        <v>17</v>
      </c>
      <c r="B24" s="17" t="s">
        <v>68</v>
      </c>
      <c r="C24" s="84" t="s">
        <v>341</v>
      </c>
      <c r="D24" s="25" t="s">
        <v>102</v>
      </c>
      <c r="E24" s="27">
        <v>1</v>
      </c>
      <c r="F24" s="27" t="s">
        <v>0</v>
      </c>
      <c r="G24" s="27"/>
    </row>
    <row r="25" spans="1:7" ht="27.6" x14ac:dyDescent="0.3">
      <c r="A25" s="16">
        <v>18</v>
      </c>
      <c r="B25" s="17" t="s">
        <v>69</v>
      </c>
      <c r="C25" s="84" t="s">
        <v>342</v>
      </c>
      <c r="D25" s="25" t="s">
        <v>102</v>
      </c>
      <c r="E25" s="27">
        <v>1</v>
      </c>
      <c r="F25" s="27" t="s">
        <v>0</v>
      </c>
      <c r="G25" s="27"/>
    </row>
    <row r="26" spans="1:7" x14ac:dyDescent="0.3">
      <c r="A26" s="16">
        <v>19</v>
      </c>
      <c r="B26" s="17" t="s">
        <v>70</v>
      </c>
      <c r="C26" s="84" t="s">
        <v>343</v>
      </c>
      <c r="D26" s="25" t="s">
        <v>102</v>
      </c>
      <c r="E26" s="27">
        <v>1</v>
      </c>
      <c r="F26" s="27" t="s">
        <v>0</v>
      </c>
      <c r="G26" s="27"/>
    </row>
    <row r="27" spans="1:7" x14ac:dyDescent="0.3">
      <c r="A27" s="16">
        <v>20</v>
      </c>
      <c r="B27" s="17" t="s">
        <v>71</v>
      </c>
      <c r="C27" s="84" t="s">
        <v>344</v>
      </c>
      <c r="D27" s="25" t="s">
        <v>102</v>
      </c>
      <c r="E27" s="27">
        <v>1</v>
      </c>
      <c r="F27" s="27" t="s">
        <v>0</v>
      </c>
      <c r="G27" s="27"/>
    </row>
    <row r="28" spans="1:7" x14ac:dyDescent="0.3">
      <c r="A28" s="16">
        <v>21</v>
      </c>
      <c r="B28" s="17" t="s">
        <v>72</v>
      </c>
      <c r="C28" s="84" t="s">
        <v>345</v>
      </c>
      <c r="D28" s="25" t="s">
        <v>102</v>
      </c>
      <c r="E28" s="27">
        <v>1</v>
      </c>
      <c r="F28" s="27" t="s">
        <v>0</v>
      </c>
      <c r="G28" s="27"/>
    </row>
    <row r="29" spans="1:7" ht="27.6" x14ac:dyDescent="0.3">
      <c r="A29" s="16">
        <v>22</v>
      </c>
      <c r="B29" s="17" t="s">
        <v>73</v>
      </c>
      <c r="C29" s="17" t="s">
        <v>73</v>
      </c>
      <c r="D29" s="25" t="s">
        <v>103</v>
      </c>
      <c r="E29" s="27">
        <v>1</v>
      </c>
      <c r="F29" s="27" t="s">
        <v>0</v>
      </c>
      <c r="G29" s="27"/>
    </row>
    <row r="30" spans="1:7" x14ac:dyDescent="0.3">
      <c r="A30" s="16">
        <v>23</v>
      </c>
      <c r="B30" s="17" t="s">
        <v>74</v>
      </c>
      <c r="C30" s="17" t="s">
        <v>74</v>
      </c>
      <c r="D30" s="25" t="s">
        <v>103</v>
      </c>
      <c r="E30" s="27">
        <v>3</v>
      </c>
      <c r="F30" s="27" t="s">
        <v>0</v>
      </c>
      <c r="G30" s="27"/>
    </row>
    <row r="31" spans="1:7" x14ac:dyDescent="0.3">
      <c r="A31" s="16">
        <v>24</v>
      </c>
      <c r="B31" s="17" t="s">
        <v>75</v>
      </c>
      <c r="C31" s="17" t="s">
        <v>75</v>
      </c>
      <c r="D31" s="25" t="s">
        <v>103</v>
      </c>
      <c r="E31" s="27">
        <v>3</v>
      </c>
      <c r="F31" s="27" t="s">
        <v>0</v>
      </c>
      <c r="G31" s="27"/>
    </row>
    <row r="32" spans="1:7" ht="27.6" x14ac:dyDescent="0.3">
      <c r="A32" s="16">
        <v>25</v>
      </c>
      <c r="B32" s="17" t="s">
        <v>76</v>
      </c>
      <c r="C32" s="84" t="s">
        <v>346</v>
      </c>
      <c r="D32" s="25" t="s">
        <v>102</v>
      </c>
      <c r="E32" s="27">
        <v>1</v>
      </c>
      <c r="F32" s="27" t="s">
        <v>0</v>
      </c>
      <c r="G32" s="27"/>
    </row>
    <row r="33" spans="1:7" x14ac:dyDescent="0.3">
      <c r="A33" s="16">
        <v>26</v>
      </c>
      <c r="B33" s="17" t="s">
        <v>77</v>
      </c>
      <c r="C33" s="84" t="s">
        <v>347</v>
      </c>
      <c r="D33" s="25" t="s">
        <v>102</v>
      </c>
      <c r="E33" s="27">
        <v>1</v>
      </c>
      <c r="F33" s="27" t="s">
        <v>0</v>
      </c>
      <c r="G33" s="27"/>
    </row>
    <row r="34" spans="1:7" x14ac:dyDescent="0.3">
      <c r="A34" s="16">
        <v>27</v>
      </c>
      <c r="B34" s="17" t="s">
        <v>78</v>
      </c>
      <c r="C34" s="84" t="s">
        <v>348</v>
      </c>
      <c r="D34" s="25" t="s">
        <v>102</v>
      </c>
      <c r="E34" s="27">
        <v>1</v>
      </c>
      <c r="F34" s="27" t="s">
        <v>0</v>
      </c>
      <c r="G34" s="27"/>
    </row>
    <row r="35" spans="1:7" x14ac:dyDescent="0.3">
      <c r="A35" s="16">
        <v>28</v>
      </c>
      <c r="B35" s="17" t="s">
        <v>79</v>
      </c>
      <c r="C35" s="84" t="s">
        <v>349</v>
      </c>
      <c r="D35" s="25" t="s">
        <v>102</v>
      </c>
      <c r="E35" s="27">
        <v>1</v>
      </c>
      <c r="F35" s="27" t="s">
        <v>0</v>
      </c>
      <c r="G35" s="27"/>
    </row>
    <row r="36" spans="1:7" x14ac:dyDescent="0.3">
      <c r="A36" s="16">
        <v>29</v>
      </c>
      <c r="B36" s="17" t="s">
        <v>80</v>
      </c>
      <c r="C36" s="84" t="s">
        <v>350</v>
      </c>
      <c r="D36" s="25" t="s">
        <v>105</v>
      </c>
      <c r="E36" s="27">
        <v>1</v>
      </c>
      <c r="F36" s="27" t="s">
        <v>0</v>
      </c>
      <c r="G36" s="27"/>
    </row>
    <row r="37" spans="1:7" ht="27.6" x14ac:dyDescent="0.3">
      <c r="A37" s="16">
        <v>30</v>
      </c>
      <c r="B37" s="17" t="s">
        <v>81</v>
      </c>
      <c r="C37" s="84" t="s">
        <v>351</v>
      </c>
      <c r="D37" s="25" t="s">
        <v>102</v>
      </c>
      <c r="E37" s="27">
        <v>1</v>
      </c>
      <c r="F37" s="27" t="s">
        <v>0</v>
      </c>
      <c r="G37" s="27"/>
    </row>
    <row r="38" spans="1:7" ht="27.6" x14ac:dyDescent="0.3">
      <c r="A38" s="16">
        <v>31</v>
      </c>
      <c r="B38" s="17" t="s">
        <v>82</v>
      </c>
      <c r="C38" s="84" t="s">
        <v>352</v>
      </c>
      <c r="D38" s="25" t="s">
        <v>102</v>
      </c>
      <c r="E38" s="27">
        <v>1</v>
      </c>
      <c r="F38" s="27" t="s">
        <v>0</v>
      </c>
      <c r="G38" s="27"/>
    </row>
    <row r="39" spans="1:7" x14ac:dyDescent="0.3">
      <c r="A39" s="16">
        <v>32</v>
      </c>
      <c r="B39" s="17" t="s">
        <v>83</v>
      </c>
      <c r="C39" s="84" t="s">
        <v>353</v>
      </c>
      <c r="D39" s="25" t="s">
        <v>102</v>
      </c>
      <c r="E39" s="27">
        <v>2</v>
      </c>
      <c r="F39" s="27" t="s">
        <v>0</v>
      </c>
      <c r="G39" s="27"/>
    </row>
    <row r="40" spans="1:7" ht="27.6" x14ac:dyDescent="0.3">
      <c r="A40" s="16">
        <v>33</v>
      </c>
      <c r="B40" s="17" t="s">
        <v>84</v>
      </c>
      <c r="C40" s="84" t="s">
        <v>354</v>
      </c>
      <c r="D40" s="25" t="s">
        <v>102</v>
      </c>
      <c r="E40" s="27">
        <v>1</v>
      </c>
      <c r="F40" s="27" t="s">
        <v>0</v>
      </c>
      <c r="G40" s="27"/>
    </row>
    <row r="41" spans="1:7" x14ac:dyDescent="0.3">
      <c r="A41" s="16">
        <v>34</v>
      </c>
      <c r="B41" s="17" t="s">
        <v>85</v>
      </c>
      <c r="C41" s="21" t="s">
        <v>99</v>
      </c>
      <c r="D41" s="25" t="s">
        <v>102</v>
      </c>
      <c r="E41" s="27">
        <v>3</v>
      </c>
      <c r="F41" s="27" t="s">
        <v>0</v>
      </c>
      <c r="G41" s="27"/>
    </row>
    <row r="42" spans="1:7" ht="27.6" x14ac:dyDescent="0.3">
      <c r="A42" s="16">
        <v>35</v>
      </c>
      <c r="B42" s="17" t="s">
        <v>86</v>
      </c>
      <c r="C42" s="21" t="s">
        <v>100</v>
      </c>
      <c r="D42" s="25" t="s">
        <v>103</v>
      </c>
      <c r="E42" s="27">
        <v>1</v>
      </c>
      <c r="F42" s="27" t="s">
        <v>0</v>
      </c>
      <c r="G42" s="27"/>
    </row>
    <row r="43" spans="1:7" x14ac:dyDescent="0.3">
      <c r="A43" s="16">
        <v>36</v>
      </c>
      <c r="B43" s="17" t="s">
        <v>87</v>
      </c>
      <c r="C43" s="21" t="s">
        <v>101</v>
      </c>
      <c r="D43" s="25" t="s">
        <v>103</v>
      </c>
      <c r="E43" s="27">
        <v>1</v>
      </c>
      <c r="F43" s="27" t="s">
        <v>0</v>
      </c>
      <c r="G43" s="27"/>
    </row>
    <row r="44" spans="1:7" ht="27.6" x14ac:dyDescent="0.3">
      <c r="A44" s="16">
        <v>37</v>
      </c>
      <c r="B44" s="17" t="s">
        <v>88</v>
      </c>
      <c r="C44" s="84" t="s">
        <v>355</v>
      </c>
      <c r="D44" s="25" t="s">
        <v>103</v>
      </c>
      <c r="E44" s="27">
        <v>2</v>
      </c>
      <c r="F44" s="27" t="s">
        <v>0</v>
      </c>
      <c r="G44" s="27"/>
    </row>
    <row r="45" spans="1:7" ht="27.6" x14ac:dyDescent="0.3">
      <c r="A45" s="16">
        <v>38</v>
      </c>
      <c r="B45" s="17" t="s">
        <v>89</v>
      </c>
      <c r="C45" s="84" t="s">
        <v>356</v>
      </c>
      <c r="D45" s="25" t="s">
        <v>103</v>
      </c>
      <c r="E45" s="27">
        <v>2</v>
      </c>
      <c r="F45" s="27" t="s">
        <v>0</v>
      </c>
      <c r="G45" s="27"/>
    </row>
    <row r="46" spans="1:7" ht="69" x14ac:dyDescent="0.3">
      <c r="A46" s="16">
        <v>39</v>
      </c>
      <c r="B46" s="17" t="s">
        <v>90</v>
      </c>
      <c r="C46" s="84" t="s">
        <v>357</v>
      </c>
      <c r="D46" s="25" t="s">
        <v>106</v>
      </c>
      <c r="E46" s="27">
        <v>1</v>
      </c>
      <c r="F46" s="27" t="s">
        <v>0</v>
      </c>
      <c r="G46" s="27"/>
    </row>
    <row r="47" spans="1:7" ht="21.6" customHeight="1" x14ac:dyDescent="0.3">
      <c r="A47" s="16">
        <v>40</v>
      </c>
      <c r="B47" s="17" t="s">
        <v>91</v>
      </c>
      <c r="C47" s="17" t="s">
        <v>358</v>
      </c>
      <c r="D47" s="25" t="s">
        <v>107</v>
      </c>
      <c r="E47" s="27">
        <v>1</v>
      </c>
      <c r="F47" s="27" t="s">
        <v>0</v>
      </c>
      <c r="G47" s="27"/>
    </row>
  </sheetData>
  <mergeCells count="6">
    <mergeCell ref="A6:G6"/>
    <mergeCell ref="A1:G1"/>
    <mergeCell ref="A5:G5"/>
    <mergeCell ref="A2:G2"/>
    <mergeCell ref="A3:G3"/>
    <mergeCell ref="A4:G4"/>
  </mergeCells>
  <pageMargins left="0.7" right="0.7" top="0.75" bottom="0.75"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Информация о Чемпионате</vt:lpstr>
      <vt:lpstr>Общая инфраструктура</vt:lpstr>
      <vt:lpstr>Рабочее место конкурсантов</vt:lpstr>
      <vt:lpstr>Расходные материалы</vt:lpstr>
      <vt:lpstr>Личный инструмент конкурсанта</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Vector</dc:creator>
  <cp:lastModifiedBy>ЗамУПР</cp:lastModifiedBy>
  <dcterms:created xsi:type="dcterms:W3CDTF">2023-01-11T12:24:27Z</dcterms:created>
  <dcterms:modified xsi:type="dcterms:W3CDTF">2025-02-13T01:22:57Z</dcterms:modified>
</cp:coreProperties>
</file>