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рофессионалы 2025\Чемпионат_2025\"/>
    </mc:Choice>
  </mc:AlternateContent>
  <bookViews>
    <workbookView xWindow="0" yWindow="0" windowWidth="16380" windowHeight="8190" tabRatio="500" activeTab="2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5" i="3" l="1"/>
  <c r="A5" i="5" l="1"/>
  <c r="A3" i="5"/>
  <c r="G39" i="4"/>
  <c r="G38" i="4"/>
  <c r="G37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47" i="3"/>
  <c r="G46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96" i="2"/>
  <c r="G94" i="2"/>
  <c r="G84" i="2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<sst xmlns="http://schemas.openxmlformats.org/spreadsheetml/2006/main" count="549" uniqueCount="201">
  <si>
    <t>Компетенция</t>
  </si>
  <si>
    <t xml:space="preserve">Корпоративная защита от внутренних угроз информационной безопасности </t>
  </si>
  <si>
    <t>Наименование этапа Чемпионата</t>
  </si>
  <si>
    <t>Региональный</t>
  </si>
  <si>
    <t>Субъект РФ</t>
  </si>
  <si>
    <t>Алтайский край</t>
  </si>
  <si>
    <t>Базовая организация расположения конкурсной площадки</t>
  </si>
  <si>
    <r>
      <rPr>
        <sz val="14"/>
        <color theme="1"/>
        <rFont val="Times New Roman"/>
        <family val="1"/>
        <charset val="204"/>
      </rPr>
      <t xml:space="preserve">КГБПОУ  «Алтайский промышленно-экономический колледж», </t>
    </r>
    <r>
      <rPr>
        <sz val="14"/>
        <color theme="1"/>
        <rFont val="Times New Roman"/>
        <family val="1"/>
        <charset val="1"/>
      </rPr>
      <t>АПЭК</t>
    </r>
  </si>
  <si>
    <t>Адрес конкурсной площадки</t>
  </si>
  <si>
    <t xml:space="preserve">656010, г. Барнаул ул. Горно-Алтайская, 17 </t>
  </si>
  <si>
    <t>Даты проведения</t>
  </si>
  <si>
    <t>06.03.205 — 14.03.2025</t>
  </si>
  <si>
    <t>Главный эксперт</t>
  </si>
  <si>
    <t>Квасов Борис Владимирович</t>
  </si>
  <si>
    <t>Электронная почта ГЭ</t>
  </si>
  <si>
    <t>kasbo@yandex.ru</t>
  </si>
  <si>
    <t>Телефон ГЭ</t>
  </si>
  <si>
    <t>+7 9293470518</t>
  </si>
  <si>
    <t>Технический эксперт</t>
  </si>
  <si>
    <t>Якимец Матвей Михайлович</t>
  </si>
  <si>
    <t>Электронная почта ТЭ</t>
  </si>
  <si>
    <t xml:space="preserve"> iraudm@inbox.ru</t>
  </si>
  <si>
    <t>Телефон ТЭ</t>
  </si>
  <si>
    <t>+7 9831716581</t>
  </si>
  <si>
    <t>Количество конкурсантов (команд)</t>
  </si>
  <si>
    <t>5(3)</t>
  </si>
  <si>
    <t>Количество рабочих мест</t>
  </si>
  <si>
    <t>Количество экспертов (в т.ч. с ГЭ)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</si>
  <si>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</si>
  <si>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</si>
  <si>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</si>
  <si>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</si>
  <si>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</si>
  <si>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</si>
  <si>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</si>
  <si>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</si>
  <si>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</si>
  <si>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</si>
  <si>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</si>
  <si>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</si>
  <si>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</si>
  <si>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</si>
  <si>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</si>
  <si>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15 кв.м.</t>
  </si>
  <si>
    <t xml:space="preserve">Освещение: 500 люкс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</si>
  <si>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</si>
  <si>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sz val="11"/>
        <rFont val="Times New Roman"/>
        <family val="1"/>
        <charset val="204"/>
      </rPr>
      <t>Электричество: все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подключения к сети  по (220 Вольт)	</t>
    </r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</si>
  <si>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</si>
  <si>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t>Покрытие пола: линолеум  на всю зону</t>
  </si>
  <si>
    <r>
      <rPr>
        <sz val="11"/>
        <rFont val="Times New Roman"/>
        <family val="1"/>
        <charset val="204"/>
      </rP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</si>
  <si>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</si>
  <si>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</si>
  <si>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</si>
  <si>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</si>
  <si>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</si>
  <si>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 xml:space="preserve">Количество
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</si>
  <si>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</si>
  <si>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</si>
  <si>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</si>
  <si>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</si>
  <si>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"(ШхГхВ) 900х500х750
 Столешница 25 мм"</t>
  </si>
  <si>
    <t>Мебель</t>
  </si>
  <si>
    <t>шт.</t>
  </si>
  <si>
    <t>Офисный стул</t>
  </si>
  <si>
    <t>4 ножки, без подлокотников</t>
  </si>
  <si>
    <t xml:space="preserve">Стул компьютерный </t>
  </si>
  <si>
    <t>на колесиках
синяя или серая обивка
расчитанные на вес не менее 100 кг</t>
  </si>
  <si>
    <t xml:space="preserve">Компьютер </t>
  </si>
  <si>
    <t xml:space="preserve">Процессор Intel Core i9-11900K 3,5 ГГц с поддержкой виртуализации ,8 физических ядер 16 потоков, 32 ГБ ОЗУ,SSD BaseTech 1Tb A400, ОС Alt Linux с графическим интерфейсом, ПО для виртуализации VMWare Workstation/VirtualBox, офисный пакет MSOffice/LibreOffice  notepad++ или аналог, браузер Yandex и Chromium, ssh-клиент, sftp/scp-клиент, ftp-клиент, 7-zip  программа просмотра pdf, openssl  </t>
  </si>
  <si>
    <t>Оборудование IT</t>
  </si>
  <si>
    <t>Компьютерный монитор</t>
  </si>
  <si>
    <t>ЖКД с диагональю  27"</t>
  </si>
  <si>
    <t>Интерфейсный кабель для подключения монитора</t>
  </si>
  <si>
    <t>Критически важные характеристики позиции отсутствуют</t>
  </si>
  <si>
    <t>Клавиатура</t>
  </si>
  <si>
    <t>Компьютерная мышь</t>
  </si>
  <si>
    <t>USB-носитель (флешка)</t>
  </si>
  <si>
    <t>USB3.0, 16ГБ</t>
  </si>
  <si>
    <t>Кабель питания</t>
  </si>
  <si>
    <t>Кабель питания CEE 7/7 - IEC 320 C13</t>
  </si>
  <si>
    <t>Шкаф</t>
  </si>
  <si>
    <t>коричневый ,ширина 79см, длинна 190см</t>
  </si>
  <si>
    <t>Проектор</t>
  </si>
  <si>
    <t>с HDMI и VGA входом,экран</t>
  </si>
  <si>
    <t>ПО</t>
  </si>
  <si>
    <t>Экран для проектора</t>
  </si>
  <si>
    <t>автоматичсекий,16:9</t>
  </si>
  <si>
    <t>Кулер для воды</t>
  </si>
  <si>
    <t>Возможность нагрева и охлаждения воды, установка бутылей 19 л, работа 24 часа в сутки</t>
  </si>
  <si>
    <t>Аптечка первой помощи работникам</t>
  </si>
  <si>
    <t>По приказу № 169н</t>
  </si>
  <si>
    <t>Огнетушитель</t>
  </si>
  <si>
    <t>критически важные характеристики позиции отсутствуют</t>
  </si>
  <si>
    <t>Охрана труда</t>
  </si>
  <si>
    <t>шт</t>
  </si>
  <si>
    <t>Комната Конкурсантов (оборудование, инструмент, мебель) (по количеству конкурсантов)</t>
  </si>
  <si>
    <t>Площадь зоны: не менее 12 кв.м.</t>
  </si>
  <si>
    <r>
      <rPr>
        <sz val="11"/>
        <rFont val="Times New Roman"/>
        <family val="1"/>
        <charset val="204"/>
      </rP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500</t>
    </r>
    <r>
      <rPr>
        <sz val="11"/>
        <rFont val="Times New Roman"/>
        <family val="1"/>
        <charset val="204"/>
      </rPr>
      <t xml:space="preserve"> люкс</t>
    </r>
  </si>
  <si>
    <t xml:space="preserve">Электричество: все подключения к сети  по (220 Вольт ) </t>
  </si>
  <si>
    <t>Покрытие пола: линолеум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</si>
  <si>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</si>
  <si>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</si>
  <si>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Количество</t>
  </si>
  <si>
    <t>Рекомендуемые параметры: (ШхГхВ) 1400х600х750</t>
  </si>
  <si>
    <t xml:space="preserve">шт </t>
  </si>
  <si>
    <t xml:space="preserve">Стул </t>
  </si>
  <si>
    <t xml:space="preserve">шт ( на 1 раб.место) </t>
  </si>
  <si>
    <t>Вешалка</t>
  </si>
  <si>
    <t>штанга, с крючками (не менее 5 крючков)</t>
  </si>
  <si>
    <t>Оборудование</t>
  </si>
  <si>
    <t>Мусорная корзина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</si>
  <si>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</si>
  <si>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13 кв.м.</t>
  </si>
  <si>
    <r>
      <rPr>
        <sz val="11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500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люкс</t>
    </r>
  </si>
  <si>
    <t xml:space="preserve">Электричество:все подключения к сети  по (220 Вольт) </t>
  </si>
  <si>
    <t>Компьютер в сборе</t>
  </si>
  <si>
    <t xml:space="preserve">Процессор Intel Core i9-11900K 3,5 ГГц с поддержкой виртуализации ,8 физических ядер 16 потоков, 32 ГБ ОЗУ,SSD BaseTech 1Tb A400, ОС Alt Linux с графическим интерфейсом, ПО для виртуализации VMWare Workstation/VirtualBox, офисный пакет MSOffice/LibreOffice  notepad++ или аналог, браузер Yandex и Chromium, ssh-клиент, sftp/scp-клиент, ftp-клиент, 7-zip  программа просмотра pdf, openssl </t>
  </si>
  <si>
    <t>Принтер А4 (МФУ)</t>
  </si>
  <si>
    <t>А4, Ч/Б, поточный сканер, подключение по USB и сети</t>
  </si>
  <si>
    <t>USB флешка</t>
  </si>
  <si>
    <t xml:space="preserve"> 16ГБ</t>
  </si>
  <si>
    <t>(ШхГхВ) 1400х600х750
столеншница не тоньше 25 мм
белая или светл-осерая ламинированная поверхность столешницы</t>
  </si>
  <si>
    <t xml:space="preserve">Стол компьютерный </t>
  </si>
  <si>
    <t xml:space="preserve">Доска маркерная </t>
  </si>
  <si>
    <t>штанга, с крючками</t>
  </si>
  <si>
    <t>Кресло компьютерное</t>
  </si>
  <si>
    <t>на колесиках, с подлокотниками
синяя или серая обивка
расчитанные на вес не менее 100 кг</t>
  </si>
  <si>
    <t xml:space="preserve">Монитор </t>
  </si>
  <si>
    <t>Мышь для компьютера</t>
  </si>
  <si>
    <t>Сетевой удлинитель (на 5 розеток)</t>
  </si>
  <si>
    <t>Огнетущитель</t>
  </si>
  <si>
    <t>Охрана труда и техника безопасности</t>
  </si>
  <si>
    <t>Аптечка</t>
  </si>
  <si>
    <t>Кулер 19 л (холодная/горячая вода)</t>
  </si>
  <si>
    <t>Складское помещение НЕ ТРЕБУЕТСЯ</t>
  </si>
  <si>
    <r>
      <rPr>
        <sz val="11"/>
        <rFont val="Times New Roman"/>
        <family val="1"/>
        <charset val="204"/>
      </rP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</si>
  <si>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rPr>
        <sz val="11"/>
        <rFont val="Times New Roman"/>
        <family val="1"/>
        <charset val="204"/>
      </rP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</si>
  <si>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rPr>
        <sz val="11"/>
        <rFont val="Times New Roman"/>
        <family val="1"/>
        <charset val="204"/>
      </rP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</si>
  <si>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</si>
  <si>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</si>
  <si>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</si>
  <si>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</si>
  <si>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</si>
  <si>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2,5 кв.м.</t>
  </si>
  <si>
    <r>
      <rPr>
        <sz val="11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500 л</t>
    </r>
    <r>
      <rPr>
        <sz val="11"/>
        <rFont val="Times New Roman"/>
        <family val="1"/>
        <charset val="204"/>
      </rPr>
      <t>юкс</t>
    </r>
  </si>
  <si>
    <r>
      <rPr>
        <sz val="11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 xml:space="preserve">все </t>
    </r>
    <r>
      <rPr>
        <sz val="11"/>
        <rFont val="Times New Roman"/>
        <family val="1"/>
        <charset val="204"/>
      </rPr>
      <t xml:space="preserve">подключения к сети  по (220 Вольт)	</t>
    </r>
  </si>
  <si>
    <t>Стол компьютерный</t>
  </si>
  <si>
    <t>(ШхГхВ) 1200х700х750</t>
  </si>
  <si>
    <t>на колесиках, с подлокотником</t>
  </si>
  <si>
    <t>Компьютер</t>
  </si>
  <si>
    <t>не менее 24"</t>
  </si>
  <si>
    <t xml:space="preserve">USB-флеш-накопитель </t>
  </si>
  <si>
    <t>16 Gb</t>
  </si>
  <si>
    <t>Операционная система</t>
  </si>
  <si>
    <t>Alt Linux с графическим интерфейсом</t>
  </si>
  <si>
    <t xml:space="preserve">Программное обеспечение для создания виртуальных локальных сетей и виртуальных операционных систем </t>
  </si>
  <si>
    <t>VMWare Workstation 17 Pro v.17.5</t>
  </si>
  <si>
    <t>Интернет-браузер</t>
  </si>
  <si>
    <t xml:space="preserve">Chromium, Yandex 
</t>
  </si>
  <si>
    <t>Пакет офисных программ</t>
  </si>
  <si>
    <t xml:space="preserve"> MSOffice/LibreOffice  notepad++ </t>
  </si>
  <si>
    <t>Рабочее место Конкурсанта (расходные материалы по количеству конкурсантов)</t>
  </si>
  <si>
    <t>Листы бумаги формата А4</t>
  </si>
  <si>
    <t>бумага для принтера</t>
  </si>
  <si>
    <t>Расходные материалы</t>
  </si>
  <si>
    <t xml:space="preserve">шт ( на 1 конкурсанта) </t>
  </si>
  <si>
    <t>Влажные салфетки</t>
  </si>
  <si>
    <t>Ручка шариковая</t>
  </si>
  <si>
    <t>Карандаш</t>
  </si>
  <si>
    <t>Расходные материалы на всех конкурсантов и экспертов</t>
  </si>
  <si>
    <t>Бумага А4</t>
  </si>
  <si>
    <t>пачка 500 листов</t>
  </si>
  <si>
    <t>Скотч малярный</t>
  </si>
  <si>
    <t>Степлер со скобами</t>
  </si>
  <si>
    <t>24/6</t>
  </si>
  <si>
    <t>Файлы А4</t>
  </si>
  <si>
    <t>упак</t>
  </si>
  <si>
    <t>Маркер черный</t>
  </si>
  <si>
    <t>Ножницы</t>
  </si>
  <si>
    <t xml:space="preserve">Простой карандаш </t>
  </si>
  <si>
    <t>Точилка для карандашей</t>
  </si>
  <si>
    <t>Нож канцелярский</t>
  </si>
  <si>
    <t>Армированный скотч красный</t>
  </si>
  <si>
    <t>Личный инструмент конкурсанта</t>
  </si>
  <si>
    <t xml:space="preserve">Примечание </t>
  </si>
  <si>
    <t>Серверная ОС</t>
  </si>
  <si>
    <t>OS MS Windows Server версии не ниже 2016 или аналогичный с поддержкой установки DLP системы и ПО для развертывания VPN, поддержка работы в режиме доменного контроллера</t>
  </si>
  <si>
    <t>ОС Astra Linux или аналог с поддержкой установки DLP системы, поддержка RPM пакетов</t>
  </si>
  <si>
    <t>Прокси-сервер</t>
  </si>
  <si>
    <t>Proxy server SQUID или аналогичный с поддержкой PCAP, slump (полный), работа в ОС Linux, поддержка интеграции с DLP системой для работы в режиме копирования или запрета передачи пакетов</t>
  </si>
  <si>
    <t xml:space="preserve">ПО DLP  корпоративного класса для борьбы с внутренними 
утечками информации и обеспечения корпоративной 
безопасности </t>
  </si>
  <si>
    <t>Программное обеспечение генератор трафика и  для 
DLP-системы</t>
  </si>
  <si>
    <t xml:space="preserve">ПО (или программно-аппаратный комплекс) детектирования
 атак корпоративного класса Intrusion Detection System </t>
  </si>
  <si>
    <t>ПО (или программно-аппаратный комплекс) для защиты сетей 
сетей, VPN корпоративного класса</t>
  </si>
  <si>
    <t>Система автоматической генерации трафика и событий
 безопасности для DLP системы и других СЗИ.
 Позволяет проводить полуавтоматическую проверку 
результатов выполнения заданий модуля В</t>
  </si>
  <si>
    <t>Программное обеспечение для борьбы с внутренними
 утечками  информации InfoWatch Traffic Monitor (минимальный состав InfoWatch Traffic Monitor, InfoWatch
 Device Monitor,  InfoWatch Data Discovery,  InfoWatch ARMA
 IF )</t>
  </si>
  <si>
    <t>Программное обеспечение для защиты сетей связи в составе Учебно-методический комплекс «Корпоративная защита от внутренних угроз ИБ» сроком на 1 год в составе:  ПО ViPNet Administrator 4.х – 2 шт., ПО ViPNet Client 4.х – 20 шт., ПО ViPNet Registration Point 4.х – 2 шт.,  ПО ViPNet Publication Service 4.х - 2 шт.,  ПО ViPNet Policy Manager 4.х - 2 шт.,  ПО ViPNet State Watcher 4.х - 2 шт., ПО ViPNet Coordinator HW-VA – 2 шт.
ПО ViPNet  IDS NS VA  – 1 шт.</t>
  </si>
  <si>
    <t>ViPNet   IDS NS 3.10</t>
  </si>
  <si>
    <t>Программное обеспечение для защиты сетей связи в составе Учебно-методический комплекс «Корпоративная защита от внутренних угроз ИБ» сроком на 1 год в составе:  ПО ViPNet Administrator 4.х – 2 шт., ПО ViPNet Client 4.х – 20 шт., ПО ViPNet Registration Point 4.х – 2 шт.,  ПО ViPNet Publication Service 4.х - 2 шт.,  ПО ViPNet Policy Manager 4.х - 2 шт.,  ПО ViPNet State Watcher 4.х - 2 шт., ПО ViPNet Coordinator HW-VA – 2 шт. ПО ViPNet  IDS NS VA  – 1 шт.</t>
  </si>
  <si>
    <t>ViPNet  IDS NS 3.10</t>
  </si>
  <si>
    <t>Система автоматической генерации трафика и событий
 безопасности для DLP системы и других СЗИ.  Позволяет проводить полуавтоматическую проверку  результатов выполнения заданий модуля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</si>
</sst>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1"/>
    </font>
    <font>
      <u/>
      <sz val="14"/>
      <color theme="10"/>
      <name val="Times New Roman"/>
      <family val="1"/>
      <charset val="204"/>
    </font>
    <font>
      <u/>
      <sz val="11"/>
      <color theme="10"/>
      <name val="Calibri"/>
      <family val="2"/>
      <charset val="1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theme="1" tint="0.24988555558946501"/>
        <bgColor rgb="FF333300"/>
      </patternFill>
    </fill>
    <fill>
      <patternFill patternType="solid">
        <fgColor theme="0" tint="-0.34998626667073579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AEABAB"/>
        <bgColor rgb="FFA6A6A6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 applyBorder="0" applyProtection="0"/>
    <xf numFmtId="0" fontId="1" fillId="0" borderId="0"/>
    <xf numFmtId="0" fontId="2" fillId="0" borderId="0"/>
  </cellStyleXfs>
  <cellXfs count="139">
    <xf numFmtId="0" fontId="0" fillId="0" borderId="0" xfId="0"/>
    <xf numFmtId="0" fontId="22" fillId="5" borderId="10" xfId="2" applyFont="1" applyFill="1" applyBorder="1" applyAlignment="1" applyProtection="1">
      <alignment horizontal="center" vertical="center"/>
    </xf>
    <xf numFmtId="0" fontId="15" fillId="0" borderId="5" xfId="2" applyFont="1" applyBorder="1" applyAlignment="1" applyProtection="1">
      <alignment horizontal="left" vertical="top" wrapText="1"/>
    </xf>
    <xf numFmtId="0" fontId="15" fillId="0" borderId="4" xfId="2" applyFont="1" applyBorder="1" applyAlignment="1" applyProtection="1">
      <alignment horizontal="left" vertical="top" wrapText="1"/>
    </xf>
    <xf numFmtId="0" fontId="9" fillId="5" borderId="10" xfId="2" applyFont="1" applyFill="1" applyBorder="1" applyAlignment="1" applyProtection="1">
      <alignment horizontal="center" vertical="center"/>
    </xf>
    <xf numFmtId="0" fontId="7" fillId="0" borderId="5" xfId="2" applyFont="1" applyBorder="1" applyAlignment="1" applyProtection="1">
      <alignment horizontal="left" vertical="top" wrapText="1"/>
    </xf>
    <xf numFmtId="0" fontId="7" fillId="0" borderId="4" xfId="2" applyFont="1" applyBorder="1" applyAlignment="1" applyProtection="1">
      <alignment horizontal="left" vertical="top" wrapText="1"/>
    </xf>
    <xf numFmtId="0" fontId="13" fillId="0" borderId="3" xfId="2" applyFont="1" applyBorder="1" applyAlignment="1" applyProtection="1">
      <alignment horizontal="left" vertical="top" wrapText="1"/>
    </xf>
    <xf numFmtId="0" fontId="9" fillId="3" borderId="2" xfId="2" applyFont="1" applyFill="1" applyBorder="1" applyAlignment="1" applyProtection="1">
      <alignment horizontal="center" vertical="center"/>
    </xf>
    <xf numFmtId="0" fontId="11" fillId="0" borderId="0" xfId="2" applyFont="1" applyBorder="1" applyAlignment="1" applyProtection="1">
      <alignment horizontal="left"/>
    </xf>
    <xf numFmtId="0" fontId="11" fillId="0" borderId="0" xfId="2" applyFont="1" applyBorder="1" applyAlignment="1" applyProtection="1">
      <alignment horizontal="left" vertical="top" wrapText="1"/>
    </xf>
    <xf numFmtId="0" fontId="10" fillId="2" borderId="0" xfId="2" applyFont="1" applyFill="1" applyBorder="1" applyAlignment="1" applyProtection="1">
      <alignment horizontal="center" vertical="center" wrapText="1"/>
    </xf>
    <xf numFmtId="0" fontId="8" fillId="2" borderId="0" xfId="2" applyFont="1" applyFill="1" applyBorder="1" applyAlignment="1" applyProtection="1">
      <alignment horizontal="center" vertical="center" wrapText="1"/>
    </xf>
    <xf numFmtId="0" fontId="8" fillId="2" borderId="0" xfId="2" applyFont="1" applyFill="1" applyBorder="1" applyAlignment="1" applyProtection="1">
      <alignment horizontal="center"/>
    </xf>
    <xf numFmtId="0" fontId="7" fillId="0" borderId="0" xfId="2" applyFont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/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horizontal="left" wrapText="1"/>
    </xf>
    <xf numFmtId="0" fontId="5" fillId="0" borderId="1" xfId="1" applyFont="1" applyBorder="1" applyAlignment="1" applyProtection="1">
      <alignment horizontal="left" wrapText="1"/>
    </xf>
    <xf numFmtId="0" fontId="7" fillId="0" borderId="0" xfId="2" applyFont="1" applyAlignment="1" applyProtection="1"/>
    <xf numFmtId="0" fontId="1" fillId="0" borderId="0" xfId="2" applyFont="1" applyAlignment="1" applyProtection="1"/>
    <xf numFmtId="0" fontId="1" fillId="0" borderId="0" xfId="2" applyFont="1" applyBorder="1" applyAlignment="1" applyProtection="1"/>
    <xf numFmtId="0" fontId="9" fillId="0" borderId="0" xfId="2" applyFont="1" applyBorder="1" applyAlignment="1" applyProtection="1">
      <alignment vertical="center" wrapText="1"/>
    </xf>
    <xf numFmtId="0" fontId="7" fillId="0" borderId="2" xfId="2" applyFont="1" applyBorder="1" applyAlignment="1" applyProtection="1">
      <alignment horizontal="left" vertical="center" wrapText="1"/>
    </xf>
    <xf numFmtId="0" fontId="7" fillId="0" borderId="6" xfId="2" applyFont="1" applyBorder="1" applyAlignment="1" applyProtection="1">
      <alignment horizontal="center" vertical="center" wrapText="1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1" xfId="2" applyFont="1" applyBorder="1" applyAlignment="1" applyProtection="1">
      <alignment horizontal="left"/>
    </xf>
    <xf numFmtId="0" fontId="16" fillId="0" borderId="1" xfId="2" applyFont="1" applyBorder="1" applyAlignment="1" applyProtection="1">
      <alignment horizontal="left" vertical="center" wrapText="1"/>
    </xf>
    <xf numFmtId="0" fontId="16" fillId="0" borderId="1" xfId="3" applyFont="1" applyBorder="1" applyAlignment="1" applyProtection="1">
      <alignment vertical="top" wrapText="1"/>
    </xf>
    <xf numFmtId="0" fontId="16" fillId="0" borderId="1" xfId="2" applyFont="1" applyBorder="1" applyAlignment="1" applyProtection="1">
      <alignment horizontal="center" vertical="center"/>
    </xf>
    <xf numFmtId="0" fontId="16" fillId="0" borderId="1" xfId="3" applyFont="1" applyBorder="1" applyAlignment="1" applyProtection="1">
      <alignment horizontal="center" vertical="center" wrapText="1"/>
    </xf>
    <xf numFmtId="0" fontId="16" fillId="0" borderId="1" xfId="2" applyFont="1" applyBorder="1" applyAlignment="1" applyProtection="1"/>
    <xf numFmtId="0" fontId="17" fillId="0" borderId="1" xfId="3" applyFont="1" applyBorder="1" applyAlignment="1" applyProtection="1">
      <alignment horizontal="left" vertical="center" wrapText="1"/>
    </xf>
    <xf numFmtId="0" fontId="17" fillId="0" borderId="1" xfId="2" applyFont="1" applyBorder="1" applyAlignment="1" applyProtection="1">
      <alignment horizontal="left" vertical="center" wrapText="1"/>
    </xf>
    <xf numFmtId="0" fontId="17" fillId="0" borderId="1" xfId="3" applyFont="1" applyBorder="1" applyAlignment="1" applyProtection="1">
      <alignment vertical="top" wrapText="1"/>
    </xf>
    <xf numFmtId="0" fontId="17" fillId="0" borderId="1" xfId="2" applyFont="1" applyBorder="1" applyAlignment="1" applyProtection="1">
      <alignment horizontal="center" vertical="center"/>
    </xf>
    <xf numFmtId="0" fontId="16" fillId="0" borderId="1" xfId="3" applyFont="1" applyBorder="1" applyAlignment="1" applyProtection="1">
      <alignment horizontal="left" vertical="center"/>
    </xf>
    <xf numFmtId="0" fontId="16" fillId="0" borderId="7" xfId="2" applyFont="1" applyBorder="1" applyAlignment="1" applyProtection="1">
      <alignment horizontal="center" vertical="center"/>
    </xf>
    <xf numFmtId="0" fontId="16" fillId="0" borderId="1" xfId="3" applyFont="1" applyBorder="1" applyAlignment="1" applyProtection="1">
      <alignment horizontal="center" vertical="center"/>
    </xf>
    <xf numFmtId="0" fontId="16" fillId="0" borderId="1" xfId="3" applyFont="1" applyBorder="1" applyAlignment="1" applyProtection="1"/>
    <xf numFmtId="0" fontId="16" fillId="0" borderId="1" xfId="3" applyFont="1" applyBorder="1" applyAlignment="1" applyProtection="1">
      <alignment horizontal="left" vertical="center" wrapText="1"/>
    </xf>
    <xf numFmtId="0" fontId="16" fillId="4" borderId="1" xfId="3" applyFont="1" applyFill="1" applyBorder="1" applyAlignment="1" applyProtection="1">
      <alignment vertical="top" wrapText="1"/>
    </xf>
    <xf numFmtId="0" fontId="18" fillId="0" borderId="7" xfId="2" applyFont="1" applyBorder="1" applyAlignment="1" applyProtection="1">
      <alignment horizontal="center" vertical="center"/>
    </xf>
    <xf numFmtId="0" fontId="16" fillId="0" borderId="1" xfId="3" applyFont="1" applyBorder="1" applyAlignment="1" applyProtection="1">
      <alignment horizontal="left"/>
    </xf>
    <xf numFmtId="0" fontId="16" fillId="0" borderId="1" xfId="3" applyFont="1" applyBorder="1" applyAlignment="1" applyProtection="1">
      <alignment horizontal="center"/>
    </xf>
    <xf numFmtId="0" fontId="1" fillId="0" borderId="1" xfId="2" applyFont="1" applyBorder="1" applyAlignment="1" applyProtection="1">
      <alignment horizontal="center"/>
    </xf>
    <xf numFmtId="0" fontId="16" fillId="4" borderId="1" xfId="0" applyFont="1" applyFill="1" applyBorder="1" applyAlignment="1" applyProtection="1">
      <alignment horizontal="left" vertical="top" wrapText="1"/>
    </xf>
    <xf numFmtId="0" fontId="16" fillId="0" borderId="8" xfId="3" applyFont="1" applyBorder="1" applyAlignment="1" applyProtection="1">
      <alignment horizontal="center"/>
    </xf>
    <xf numFmtId="0" fontId="16" fillId="0" borderId="1" xfId="2" applyFont="1" applyBorder="1" applyAlignment="1" applyProtection="1">
      <alignment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16" fillId="0" borderId="8" xfId="3" applyFont="1" applyBorder="1" applyAlignment="1" applyProtection="1">
      <alignment horizontal="center" vertical="center"/>
    </xf>
    <xf numFmtId="0" fontId="16" fillId="0" borderId="1" xfId="2" applyFont="1" applyBorder="1" applyAlignment="1" applyProtection="1">
      <alignment horizontal="left" vertical="center"/>
    </xf>
    <xf numFmtId="0" fontId="7" fillId="0" borderId="1" xfId="2" applyFont="1" applyBorder="1" applyAlignment="1" applyProtection="1">
      <alignment horizontal="left" vertical="center"/>
    </xf>
    <xf numFmtId="0" fontId="16" fillId="0" borderId="9" xfId="3" applyFont="1" applyBorder="1" applyAlignment="1" applyProtection="1">
      <alignment horizontal="left" vertical="center" wrapText="1"/>
    </xf>
    <xf numFmtId="0" fontId="19" fillId="0" borderId="1" xfId="3" applyFont="1" applyBorder="1" applyAlignment="1" applyProtection="1">
      <alignment horizontal="left" vertical="center" wrapText="1"/>
    </xf>
    <xf numFmtId="0" fontId="20" fillId="0" borderId="1" xfId="3" applyFont="1" applyBorder="1" applyAlignment="1" applyProtection="1">
      <alignment horizontal="center" vertical="center"/>
    </xf>
    <xf numFmtId="0" fontId="7" fillId="0" borderId="1" xfId="2" applyFont="1" applyBorder="1" applyAlignment="1" applyProtection="1">
      <alignment horizontal="center" vertical="center" wrapText="1"/>
    </xf>
    <xf numFmtId="0" fontId="7" fillId="0" borderId="9" xfId="2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vertical="top" wrapText="1"/>
    </xf>
    <xf numFmtId="0" fontId="15" fillId="0" borderId="11" xfId="2" applyFont="1" applyBorder="1" applyAlignment="1" applyProtection="1">
      <alignment horizontal="center" vertical="center" wrapText="1"/>
    </xf>
    <xf numFmtId="0" fontId="15" fillId="0" borderId="1" xfId="2" applyFont="1" applyBorder="1" applyAlignment="1" applyProtection="1">
      <alignment horizontal="center" vertical="center" wrapText="1"/>
    </xf>
    <xf numFmtId="0" fontId="7" fillId="0" borderId="8" xfId="2" applyFont="1" applyBorder="1" applyAlignment="1" applyProtection="1"/>
    <xf numFmtId="0" fontId="17" fillId="0" borderId="1" xfId="0" applyFont="1" applyBorder="1" applyAlignment="1" applyProtection="1">
      <alignment vertical="top" wrapText="1"/>
    </xf>
    <xf numFmtId="0" fontId="15" fillId="0" borderId="1" xfId="2" applyFont="1" applyBorder="1" applyAlignment="1" applyProtection="1">
      <alignment horizontal="center" vertical="center"/>
    </xf>
    <xf numFmtId="0" fontId="7" fillId="0" borderId="12" xfId="2" applyFont="1" applyBorder="1" applyAlignment="1" applyProtection="1"/>
    <xf numFmtId="0" fontId="19" fillId="0" borderId="1" xfId="0" applyFont="1" applyBorder="1" applyAlignment="1" applyProtection="1">
      <alignment vertical="top" wrapText="1"/>
    </xf>
    <xf numFmtId="0" fontId="20" fillId="0" borderId="1" xfId="2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left" vertical="top" wrapText="1"/>
    </xf>
    <xf numFmtId="0" fontId="7" fillId="0" borderId="1" xfId="2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vertical="center" wrapText="1"/>
    </xf>
    <xf numFmtId="0" fontId="18" fillId="0" borderId="1" xfId="2" applyFont="1" applyBorder="1" applyAlignment="1" applyProtection="1">
      <alignment horizontal="center" vertical="center"/>
    </xf>
    <xf numFmtId="0" fontId="7" fillId="0" borderId="1" xfId="2" applyFont="1" applyBorder="1" applyAlignment="1" applyProtection="1"/>
    <xf numFmtId="0" fontId="16" fillId="4" borderId="1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7" fillId="0" borderId="8" xfId="2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center" vertical="top" wrapText="1"/>
    </xf>
    <xf numFmtId="0" fontId="16" fillId="0" borderId="13" xfId="0" applyFont="1" applyBorder="1" applyAlignment="1" applyProtection="1">
      <alignment horizontal="left" vertical="top" wrapText="1"/>
    </xf>
    <xf numFmtId="0" fontId="17" fillId="0" borderId="13" xfId="0" applyFont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vertical="center" wrapText="1"/>
    </xf>
    <xf numFmtId="0" fontId="7" fillId="0" borderId="7" xfId="2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left" vertical="top" wrapText="1"/>
    </xf>
    <xf numFmtId="0" fontId="18" fillId="0" borderId="13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horizontal="justify" vertical="top" wrapText="1"/>
    </xf>
    <xf numFmtId="0" fontId="17" fillId="0" borderId="13" xfId="0" applyFont="1" applyBorder="1" applyAlignment="1" applyProtection="1">
      <alignment vertical="top" wrapText="1"/>
    </xf>
    <xf numFmtId="0" fontId="18" fillId="0" borderId="13" xfId="0" applyFont="1" applyBorder="1" applyAlignment="1" applyProtection="1">
      <alignment horizontal="center" vertical="top" wrapText="1"/>
    </xf>
    <xf numFmtId="0" fontId="19" fillId="0" borderId="1" xfId="0" applyFont="1" applyBorder="1" applyAlignment="1" applyProtection="1">
      <alignment horizontal="left" vertical="top" wrapText="1"/>
    </xf>
    <xf numFmtId="0" fontId="7" fillId="0" borderId="2" xfId="2" applyFont="1" applyBorder="1" applyAlignment="1" applyProtection="1">
      <alignment horizontal="left" vertical="center"/>
    </xf>
    <xf numFmtId="0" fontId="7" fillId="0" borderId="1" xfId="2" applyFont="1" applyBorder="1" applyAlignment="1" applyProtection="1">
      <alignment horizontal="center" vertical="center"/>
    </xf>
    <xf numFmtId="0" fontId="15" fillId="0" borderId="2" xfId="2" applyFont="1" applyBorder="1" applyAlignment="1" applyProtection="1">
      <alignment horizontal="center" vertical="center"/>
    </xf>
    <xf numFmtId="0" fontId="21" fillId="0" borderId="1" xfId="2" applyFont="1" applyBorder="1" applyAlignment="1" applyProtection="1">
      <alignment vertical="center" wrapText="1"/>
    </xf>
    <xf numFmtId="0" fontId="21" fillId="0" borderId="1" xfId="2" applyFont="1" applyBorder="1" applyAlignment="1" applyProtection="1"/>
    <xf numFmtId="0" fontId="21" fillId="0" borderId="1" xfId="2" applyFont="1" applyBorder="1" applyAlignment="1" applyProtection="1">
      <alignment horizontal="center" vertical="center"/>
    </xf>
    <xf numFmtId="0" fontId="7" fillId="0" borderId="1" xfId="2" applyFont="1" applyBorder="1" applyAlignment="1" applyProtection="1">
      <alignment vertical="center" wrapText="1"/>
    </xf>
    <xf numFmtId="0" fontId="15" fillId="0" borderId="8" xfId="2" applyFont="1" applyBorder="1" applyAlignment="1" applyProtection="1">
      <alignment horizontal="center" vertical="center" wrapText="1"/>
    </xf>
    <xf numFmtId="0" fontId="15" fillId="0" borderId="13" xfId="2" applyFont="1" applyBorder="1" applyAlignment="1" applyProtection="1">
      <alignment horizontal="center" vertical="center"/>
    </xf>
    <xf numFmtId="0" fontId="15" fillId="0" borderId="12" xfId="2" applyFont="1" applyBorder="1" applyAlignment="1" applyProtection="1">
      <alignment horizontal="center" vertical="center" wrapText="1"/>
    </xf>
    <xf numFmtId="0" fontId="7" fillId="0" borderId="9" xfId="2" applyFont="1" applyBorder="1" applyAlignment="1" applyProtection="1"/>
    <xf numFmtId="0" fontId="18" fillId="4" borderId="13" xfId="0" applyFont="1" applyFill="1" applyBorder="1" applyAlignment="1" applyProtection="1">
      <alignment horizontal="left" vertical="center" wrapText="1"/>
    </xf>
    <xf numFmtId="0" fontId="7" fillId="0" borderId="0" xfId="2" applyFont="1" applyBorder="1" applyAlignment="1" applyProtection="1">
      <alignment horizontal="center" vertical="center"/>
    </xf>
    <xf numFmtId="0" fontId="16" fillId="4" borderId="13" xfId="0" applyFont="1" applyFill="1" applyBorder="1" applyAlignment="1" applyProtection="1">
      <alignment horizontal="left" vertical="center" wrapText="1"/>
    </xf>
    <xf numFmtId="0" fontId="16" fillId="4" borderId="1" xfId="0" applyFont="1" applyFill="1" applyBorder="1" applyAlignment="1" applyProtection="1">
      <alignment vertical="top" wrapText="1"/>
    </xf>
    <xf numFmtId="0" fontId="18" fillId="0" borderId="13" xfId="0" applyFont="1" applyBorder="1" applyAlignment="1" applyProtection="1">
      <alignment horizontal="left" vertical="center" wrapText="1"/>
    </xf>
    <xf numFmtId="0" fontId="7" fillId="0" borderId="13" xfId="2" applyFont="1" applyBorder="1" applyAlignment="1" applyProtection="1">
      <alignment horizontal="center" vertical="center"/>
    </xf>
    <xf numFmtId="0" fontId="17" fillId="4" borderId="1" xfId="0" applyFont="1" applyFill="1" applyBorder="1" applyAlignment="1" applyProtection="1">
      <alignment horizontal="left" vertical="top" wrapText="1"/>
    </xf>
    <xf numFmtId="0" fontId="16" fillId="0" borderId="1" xfId="0" applyFont="1" applyBorder="1" applyAlignment="1" applyProtection="1">
      <alignment horizontal="left" vertical="center"/>
    </xf>
    <xf numFmtId="0" fontId="23" fillId="0" borderId="1" xfId="0" applyFont="1" applyBorder="1" applyAlignment="1" applyProtection="1">
      <alignment horizontal="left" vertical="center" wrapText="1"/>
    </xf>
    <xf numFmtId="0" fontId="15" fillId="0" borderId="1" xfId="2" applyFont="1" applyBorder="1" applyAlignment="1" applyProtection="1">
      <alignment horizontal="left" vertical="center"/>
    </xf>
    <xf numFmtId="0" fontId="7" fillId="0" borderId="8" xfId="2" applyFont="1" applyBorder="1" applyAlignment="1" applyProtection="1">
      <alignment horizontal="left" vertical="center"/>
    </xf>
    <xf numFmtId="0" fontId="24" fillId="0" borderId="1" xfId="0" applyFont="1" applyBorder="1" applyAlignment="1" applyProtection="1">
      <alignment horizontal="left" vertical="center" wrapText="1"/>
    </xf>
    <xf numFmtId="0" fontId="23" fillId="0" borderId="13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0" fillId="0" borderId="0" xfId="2" applyFont="1" applyAlignment="1" applyProtection="1"/>
    <xf numFmtId="0" fontId="23" fillId="0" borderId="1" xfId="0" applyFont="1" applyBorder="1" applyAlignment="1" applyProtection="1">
      <alignment horizontal="left" vertical="top" wrapText="1"/>
    </xf>
    <xf numFmtId="0" fontId="15" fillId="0" borderId="1" xfId="2" applyFont="1" applyBorder="1" applyAlignment="1" applyProtection="1"/>
    <xf numFmtId="0" fontId="23" fillId="0" borderId="1" xfId="0" applyFont="1" applyBorder="1" applyAlignment="1" applyProtection="1">
      <alignment vertical="top" wrapText="1"/>
    </xf>
    <xf numFmtId="0" fontId="8" fillId="0" borderId="0" xfId="2" applyFont="1" applyBorder="1" applyAlignment="1" applyProtection="1"/>
    <xf numFmtId="0" fontId="8" fillId="0" borderId="0" xfId="2" applyFont="1" applyBorder="1" applyAlignment="1" applyProtection="1">
      <alignment vertical="center" wrapText="1"/>
    </xf>
    <xf numFmtId="0" fontId="10" fillId="0" borderId="0" xfId="2" applyFont="1" applyBorder="1" applyAlignment="1" applyProtection="1">
      <alignment vertical="center" wrapText="1"/>
    </xf>
    <xf numFmtId="0" fontId="21" fillId="0" borderId="1" xfId="2" applyFont="1" applyBorder="1" applyAlignment="1" applyProtection="1">
      <alignment horizontal="left" vertical="center" wrapText="1"/>
    </xf>
    <xf numFmtId="0" fontId="21" fillId="0" borderId="2" xfId="2" applyFont="1" applyBorder="1" applyAlignment="1" applyProtection="1">
      <alignment horizontal="center" vertical="center" wrapText="1"/>
    </xf>
    <xf numFmtId="0" fontId="21" fillId="0" borderId="1" xfId="2" applyFont="1" applyBorder="1" applyAlignment="1" applyProtection="1">
      <alignment horizontal="center" vertical="center" wrapText="1"/>
    </xf>
    <xf numFmtId="0" fontId="21" fillId="0" borderId="2" xfId="2" applyFont="1" applyBorder="1" applyAlignment="1" applyProtection="1">
      <alignment horizontal="center" vertical="center"/>
    </xf>
    <xf numFmtId="0" fontId="21" fillId="0" borderId="9" xfId="2" applyFont="1" applyBorder="1" applyAlignment="1" applyProtection="1">
      <alignment horizontal="left" vertical="center" wrapText="1"/>
    </xf>
    <xf numFmtId="0" fontId="21" fillId="0" borderId="6" xfId="2" applyFont="1" applyBorder="1" applyAlignment="1" applyProtection="1">
      <alignment horizontal="center" vertical="center"/>
    </xf>
    <xf numFmtId="0" fontId="21" fillId="0" borderId="6" xfId="2" applyFont="1" applyBorder="1" applyAlignment="1" applyProtection="1">
      <alignment horizontal="center" vertical="center" wrapText="1"/>
    </xf>
    <xf numFmtId="0" fontId="21" fillId="0" borderId="9" xfId="2" applyFont="1" applyBorder="1" applyAlignment="1" applyProtection="1">
      <alignment horizontal="center" vertical="center" wrapText="1"/>
    </xf>
    <xf numFmtId="0" fontId="9" fillId="3" borderId="1" xfId="2" applyFont="1" applyFill="1" applyBorder="1" applyAlignment="1" applyProtection="1">
      <alignment horizontal="center"/>
    </xf>
    <xf numFmtId="0" fontId="1" fillId="0" borderId="0" xfId="2" applyFont="1" applyBorder="1" applyAlignment="1" applyProtection="1">
      <alignment horizontal="right"/>
    </xf>
    <xf numFmtId="0" fontId="10" fillId="2" borderId="7" xfId="2" applyFont="1" applyFill="1" applyBorder="1" applyAlignment="1" applyProtection="1">
      <alignment horizontal="center" vertical="center" wrapText="1"/>
    </xf>
    <xf numFmtId="0" fontId="16" fillId="0" borderId="1" xfId="3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" xfId="3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9" fillId="5" borderId="13" xfId="2" applyFont="1" applyFill="1" applyBorder="1" applyAlignment="1" applyProtection="1">
      <alignment horizontal="center" vertical="center"/>
    </xf>
    <xf numFmtId="0" fontId="9" fillId="5" borderId="14" xfId="2" applyFont="1" applyFill="1" applyBorder="1" applyAlignment="1" applyProtection="1">
      <alignment horizontal="center" vertical="center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iraudm@inbox.ru" TargetMode="External"/><Relationship Id="rId1" Type="http://schemas.openxmlformats.org/officeDocument/2006/relationships/hyperlink" Target="mailto:kasbo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zoomScaleNormal="100" workbookViewId="0">
      <selection activeCell="B17" sqref="B17"/>
    </sheetView>
  </sheetViews>
  <sheetFormatPr defaultColWidth="8.7109375" defaultRowHeight="18.75" x14ac:dyDescent="0.3"/>
  <cols>
    <col min="1" max="1" width="46.5703125" style="15" customWidth="1"/>
    <col min="2" max="2" width="90.5703125" style="16" customWidth="1"/>
  </cols>
  <sheetData>
    <row r="2" spans="1:2" x14ac:dyDescent="0.3">
      <c r="B2" s="15"/>
    </row>
    <row r="3" spans="1:2" ht="37.5" x14ac:dyDescent="0.3">
      <c r="A3" s="17" t="s">
        <v>0</v>
      </c>
      <c r="B3" s="18" t="s">
        <v>1</v>
      </c>
    </row>
    <row r="4" spans="1:2" x14ac:dyDescent="0.3">
      <c r="A4" s="17" t="s">
        <v>2</v>
      </c>
      <c r="B4" s="18" t="s">
        <v>3</v>
      </c>
    </row>
    <row r="5" spans="1:2" x14ac:dyDescent="0.3">
      <c r="A5" s="17" t="s">
        <v>4</v>
      </c>
      <c r="B5" s="18" t="s">
        <v>5</v>
      </c>
    </row>
    <row r="6" spans="1:2" ht="37.5" x14ac:dyDescent="0.3">
      <c r="A6" s="17" t="s">
        <v>6</v>
      </c>
      <c r="B6" s="18" t="s">
        <v>7</v>
      </c>
    </row>
    <row r="7" spans="1:2" x14ac:dyDescent="0.3">
      <c r="A7" s="17" t="s">
        <v>8</v>
      </c>
      <c r="B7" s="18" t="s">
        <v>9</v>
      </c>
    </row>
    <row r="8" spans="1:2" x14ac:dyDescent="0.3">
      <c r="A8" s="17" t="s">
        <v>10</v>
      </c>
      <c r="B8" s="18" t="s">
        <v>11</v>
      </c>
    </row>
    <row r="9" spans="1:2" x14ac:dyDescent="0.3">
      <c r="A9" s="17" t="s">
        <v>12</v>
      </c>
      <c r="B9" s="18" t="s">
        <v>13</v>
      </c>
    </row>
    <row r="10" spans="1:2" x14ac:dyDescent="0.3">
      <c r="A10" s="17" t="s">
        <v>14</v>
      </c>
      <c r="B10" s="19" t="s">
        <v>15</v>
      </c>
    </row>
    <row r="11" spans="1:2" x14ac:dyDescent="0.3">
      <c r="A11" s="17" t="s">
        <v>16</v>
      </c>
      <c r="B11" s="18" t="s">
        <v>17</v>
      </c>
    </row>
    <row r="12" spans="1:2" x14ac:dyDescent="0.3">
      <c r="A12" s="17" t="s">
        <v>18</v>
      </c>
      <c r="B12" s="18" t="s">
        <v>19</v>
      </c>
    </row>
    <row r="13" spans="1:2" x14ac:dyDescent="0.3">
      <c r="A13" s="17" t="s">
        <v>20</v>
      </c>
      <c r="B13" s="19" t="s">
        <v>21</v>
      </c>
    </row>
    <row r="14" spans="1:2" x14ac:dyDescent="0.3">
      <c r="A14" s="17" t="s">
        <v>22</v>
      </c>
      <c r="B14" s="18" t="s">
        <v>23</v>
      </c>
    </row>
    <row r="15" spans="1:2" x14ac:dyDescent="0.3">
      <c r="A15" s="17" t="s">
        <v>24</v>
      </c>
      <c r="B15" s="18" t="s">
        <v>25</v>
      </c>
    </row>
    <row r="16" spans="1:2" x14ac:dyDescent="0.3">
      <c r="A16" s="17" t="s">
        <v>26</v>
      </c>
      <c r="B16" s="18">
        <v>5</v>
      </c>
    </row>
    <row r="17" spans="1:2" x14ac:dyDescent="0.3">
      <c r="A17" s="17" t="s">
        <v>27</v>
      </c>
      <c r="B17" s="18">
        <v>8</v>
      </c>
    </row>
  </sheetData>
  <hyperlinks>
    <hyperlink ref="B10" r:id="rId1"/>
    <hyperlink ref="B13" r:id="rId2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opLeftCell="A38" zoomScaleNormal="100" workbookViewId="0">
      <selection activeCell="C44" sqref="C44"/>
    </sheetView>
  </sheetViews>
  <sheetFormatPr defaultColWidth="14.42578125" defaultRowHeight="15" x14ac:dyDescent="0.25"/>
  <cols>
    <col min="1" max="1" width="5.140625" style="20" customWidth="1"/>
    <col min="2" max="2" width="52" style="20" customWidth="1"/>
    <col min="3" max="3" width="52.42578125" style="20" customWidth="1"/>
    <col min="4" max="4" width="22" style="20" customWidth="1"/>
    <col min="5" max="5" width="15.42578125" style="20" customWidth="1"/>
    <col min="6" max="6" width="19.7109375" style="20" customWidth="1"/>
    <col min="7" max="7" width="14.42578125" style="20"/>
    <col min="8" max="8" width="25" style="20" customWidth="1"/>
    <col min="9" max="11" width="8.7109375" style="21" customWidth="1"/>
    <col min="12" max="16384" width="14.42578125" style="21"/>
  </cols>
  <sheetData>
    <row r="1" spans="1:10" x14ac:dyDescent="0.25">
      <c r="A1" s="14" t="s">
        <v>28</v>
      </c>
      <c r="B1" s="14"/>
      <c r="C1" s="14"/>
      <c r="D1" s="14"/>
      <c r="E1" s="14"/>
      <c r="F1" s="14"/>
      <c r="G1" s="14"/>
      <c r="H1" s="14"/>
      <c r="I1" s="22"/>
      <c r="J1" s="22"/>
    </row>
    <row r="2" spans="1:10" ht="20.25" x14ac:dyDescent="0.3">
      <c r="A2" s="13" t="s">
        <v>29</v>
      </c>
      <c r="B2" s="13"/>
      <c r="C2" s="13"/>
      <c r="D2" s="13"/>
      <c r="E2" s="13"/>
      <c r="F2" s="13"/>
      <c r="G2" s="13"/>
      <c r="H2" s="13"/>
      <c r="I2" s="22"/>
      <c r="J2" s="22"/>
    </row>
    <row r="3" spans="1:10" ht="21" customHeight="1" x14ac:dyDescent="0.25">
      <c r="A3" s="12" t="str">
        <f>'Информация о Чемпионате'!B4</f>
        <v>Региональный</v>
      </c>
      <c r="B3" s="12"/>
      <c r="C3" s="12"/>
      <c r="D3" s="12"/>
      <c r="E3" s="12"/>
      <c r="F3" s="12"/>
      <c r="G3" s="12"/>
      <c r="H3" s="12"/>
      <c r="I3" s="23"/>
      <c r="J3" s="23"/>
    </row>
    <row r="4" spans="1:10" ht="20.25" x14ac:dyDescent="0.3">
      <c r="A4" s="13" t="s">
        <v>30</v>
      </c>
      <c r="B4" s="13"/>
      <c r="C4" s="13"/>
      <c r="D4" s="13"/>
      <c r="E4" s="13"/>
      <c r="F4" s="13"/>
      <c r="G4" s="13"/>
      <c r="H4" s="13"/>
      <c r="I4" s="22"/>
      <c r="J4" s="22"/>
    </row>
    <row r="5" spans="1:10" ht="22.5" customHeight="1" x14ac:dyDescent="0.25">
      <c r="A5" s="11" t="str">
        <f>'Информация о Чемпионате'!B3</f>
        <v xml:space="preserve">Корпоративная защита от внутренних угроз информационной безопасности </v>
      </c>
      <c r="B5" s="11"/>
      <c r="C5" s="11"/>
      <c r="D5" s="11"/>
      <c r="E5" s="11"/>
      <c r="F5" s="11"/>
      <c r="G5" s="11"/>
      <c r="H5" s="11"/>
      <c r="I5" s="22"/>
      <c r="J5" s="22"/>
    </row>
    <row r="6" spans="1:10" ht="15" customHeight="1" x14ac:dyDescent="0.25">
      <c r="A6" s="10" t="s">
        <v>31</v>
      </c>
      <c r="B6" s="10"/>
      <c r="C6" s="10"/>
      <c r="D6" s="10"/>
      <c r="E6" s="10"/>
      <c r="F6" s="10"/>
      <c r="G6" s="10"/>
      <c r="H6" s="10"/>
      <c r="I6" s="22"/>
      <c r="J6" s="22"/>
    </row>
    <row r="7" spans="1:10" ht="15.75" customHeight="1" x14ac:dyDescent="0.25">
      <c r="A7" s="10" t="s">
        <v>32</v>
      </c>
      <c r="B7" s="10"/>
      <c r="C7" s="9" t="str">
        <f>'Информация о Чемпионате'!B5</f>
        <v>Алтайский край</v>
      </c>
      <c r="D7" s="9"/>
      <c r="E7" s="9"/>
      <c r="F7" s="9"/>
      <c r="G7" s="9"/>
      <c r="H7" s="9"/>
    </row>
    <row r="8" spans="1:10" ht="15.75" customHeight="1" x14ac:dyDescent="0.25">
      <c r="A8" s="10" t="s">
        <v>33</v>
      </c>
      <c r="B8" s="10"/>
      <c r="C8" s="10"/>
      <c r="D8" s="9" t="str">
        <f>'Информация о Чемпионате'!B6</f>
        <v>КГБПОУ  «Алтайский промышленно-экономический колледж», АПЭК</v>
      </c>
      <c r="E8" s="9"/>
      <c r="F8" s="9"/>
      <c r="G8" s="9"/>
      <c r="H8" s="9"/>
    </row>
    <row r="9" spans="1:10" ht="15.75" customHeight="1" x14ac:dyDescent="0.25">
      <c r="A9" s="10" t="s">
        <v>34</v>
      </c>
      <c r="B9" s="10"/>
      <c r="C9" s="10" t="str">
        <f>'Информация о Чемпионате'!B7</f>
        <v xml:space="preserve">656010, г. Барнаул ул. Горно-Алтайская, 17 </v>
      </c>
      <c r="D9" s="10"/>
      <c r="E9" s="10"/>
      <c r="F9" s="10"/>
      <c r="G9" s="10"/>
      <c r="H9" s="10"/>
    </row>
    <row r="10" spans="1:10" ht="15.75" customHeight="1" x14ac:dyDescent="0.25">
      <c r="A10" s="10" t="s">
        <v>35</v>
      </c>
      <c r="B10" s="10"/>
      <c r="C10" s="10" t="str">
        <f>'Информация о Чемпионате'!B9</f>
        <v>Квасов Борис Владимирович</v>
      </c>
      <c r="D10" s="10"/>
      <c r="E10" s="10" t="str">
        <f>'Информация о Чемпионате'!B10</f>
        <v>kasbo@yandex.ru</v>
      </c>
      <c r="F10" s="10"/>
      <c r="G10" s="10" t="str">
        <f>'Информация о Чемпионате'!B11</f>
        <v>+7 9293470518</v>
      </c>
      <c r="H10" s="10"/>
    </row>
    <row r="11" spans="1:10" ht="15.75" customHeight="1" x14ac:dyDescent="0.25">
      <c r="A11" s="10" t="s">
        <v>36</v>
      </c>
      <c r="B11" s="10"/>
      <c r="C11" s="10" t="str">
        <f>'Информация о Чемпионате'!B12</f>
        <v>Якимец Матвей Михайлович</v>
      </c>
      <c r="D11" s="10"/>
      <c r="E11" s="10" t="str">
        <f>'Информация о Чемпионате'!B13</f>
        <v xml:space="preserve"> iraudm@inbox.ru</v>
      </c>
      <c r="F11" s="10"/>
      <c r="G11" s="10" t="str">
        <f>'Информация о Чемпионате'!B14</f>
        <v>+7 9831716581</v>
      </c>
      <c r="H11" s="10"/>
    </row>
    <row r="12" spans="1:10" ht="15.75" customHeight="1" x14ac:dyDescent="0.25">
      <c r="A12" s="10" t="s">
        <v>37</v>
      </c>
      <c r="B12" s="10"/>
      <c r="C12" s="10">
        <f>'Информация о Чемпионате'!B17</f>
        <v>8</v>
      </c>
      <c r="D12" s="10"/>
      <c r="E12" s="10"/>
      <c r="F12" s="10"/>
      <c r="G12" s="10"/>
      <c r="H12" s="10"/>
    </row>
    <row r="13" spans="1:10" ht="15.75" customHeight="1" x14ac:dyDescent="0.25">
      <c r="A13" s="10" t="s">
        <v>38</v>
      </c>
      <c r="B13" s="10"/>
      <c r="C13" s="10" t="str">
        <f>'Информация о Чемпионате'!B15</f>
        <v>5(3)</v>
      </c>
      <c r="D13" s="10"/>
      <c r="E13" s="10"/>
      <c r="F13" s="10"/>
      <c r="G13" s="10"/>
      <c r="H13" s="10"/>
    </row>
    <row r="14" spans="1:10" ht="15.75" customHeight="1" x14ac:dyDescent="0.25">
      <c r="A14" s="10" t="s">
        <v>39</v>
      </c>
      <c r="B14" s="10"/>
      <c r="C14" s="10">
        <f>'Информация о Чемпионате'!B16</f>
        <v>5</v>
      </c>
      <c r="D14" s="10"/>
      <c r="E14" s="10"/>
      <c r="F14" s="10"/>
      <c r="G14" s="10"/>
      <c r="H14" s="10"/>
    </row>
    <row r="15" spans="1:10" ht="15.75" customHeight="1" x14ac:dyDescent="0.25">
      <c r="A15" s="10" t="s">
        <v>40</v>
      </c>
      <c r="B15" s="10"/>
      <c r="C15" s="10" t="str">
        <f>'Информация о Чемпионате'!B8</f>
        <v>06.03.205 — 14.03.2025</v>
      </c>
      <c r="D15" s="10"/>
      <c r="E15" s="10"/>
      <c r="F15" s="10"/>
      <c r="G15" s="10"/>
      <c r="H15" s="10"/>
    </row>
    <row r="16" spans="1:10" ht="20.25" x14ac:dyDescent="0.25">
      <c r="A16" s="8" t="s">
        <v>41</v>
      </c>
      <c r="B16" s="8"/>
      <c r="C16" s="8"/>
      <c r="D16" s="8"/>
      <c r="E16" s="8"/>
      <c r="F16" s="8"/>
      <c r="G16" s="8"/>
      <c r="H16" s="8"/>
    </row>
    <row r="17" spans="1:8" ht="15" customHeight="1" x14ac:dyDescent="0.25">
      <c r="A17" s="7" t="s">
        <v>42</v>
      </c>
      <c r="B17" s="7"/>
      <c r="C17" s="7"/>
      <c r="D17" s="7"/>
      <c r="E17" s="7"/>
      <c r="F17" s="7"/>
      <c r="G17" s="7"/>
      <c r="H17" s="7"/>
    </row>
    <row r="18" spans="1:8" ht="15" customHeight="1" x14ac:dyDescent="0.25">
      <c r="A18" s="6" t="s">
        <v>43</v>
      </c>
      <c r="B18" s="6"/>
      <c r="C18" s="6"/>
      <c r="D18" s="6"/>
      <c r="E18" s="6"/>
      <c r="F18" s="6"/>
      <c r="G18" s="6"/>
      <c r="H18" s="6"/>
    </row>
    <row r="19" spans="1:8" ht="13.9" customHeight="1" x14ac:dyDescent="0.25">
      <c r="A19" s="6" t="s">
        <v>44</v>
      </c>
      <c r="B19" s="6"/>
      <c r="C19" s="6"/>
      <c r="D19" s="6"/>
      <c r="E19" s="6"/>
      <c r="F19" s="6"/>
      <c r="G19" s="6"/>
      <c r="H19" s="6"/>
    </row>
    <row r="20" spans="1:8" ht="15" customHeight="1" x14ac:dyDescent="0.25">
      <c r="A20" s="6" t="s">
        <v>45</v>
      </c>
      <c r="B20" s="6"/>
      <c r="C20" s="6"/>
      <c r="D20" s="6"/>
      <c r="E20" s="6"/>
      <c r="F20" s="6"/>
      <c r="G20" s="6"/>
      <c r="H20" s="6"/>
    </row>
    <row r="21" spans="1:8" ht="13.9" customHeight="1" x14ac:dyDescent="0.25">
      <c r="A21" s="6" t="s">
        <v>46</v>
      </c>
      <c r="B21" s="6"/>
      <c r="C21" s="6"/>
      <c r="D21" s="6"/>
      <c r="E21" s="6"/>
      <c r="F21" s="6"/>
      <c r="G21" s="6"/>
      <c r="H21" s="6"/>
    </row>
    <row r="22" spans="1:8" ht="15" customHeight="1" x14ac:dyDescent="0.25">
      <c r="A22" s="6" t="s">
        <v>47</v>
      </c>
      <c r="B22" s="6"/>
      <c r="C22" s="6"/>
      <c r="D22" s="6"/>
      <c r="E22" s="6"/>
      <c r="F22" s="6"/>
      <c r="G22" s="6"/>
      <c r="H22" s="6"/>
    </row>
    <row r="23" spans="1:8" ht="13.9" customHeight="1" x14ac:dyDescent="0.25">
      <c r="A23" s="6" t="s">
        <v>48</v>
      </c>
      <c r="B23" s="6"/>
      <c r="C23" s="6"/>
      <c r="D23" s="6"/>
      <c r="E23" s="6"/>
      <c r="F23" s="6"/>
      <c r="G23" s="6"/>
      <c r="H23" s="6"/>
    </row>
    <row r="24" spans="1:8" ht="15" customHeight="1" x14ac:dyDescent="0.25">
      <c r="A24" s="6" t="s">
        <v>49</v>
      </c>
      <c r="B24" s="6"/>
      <c r="C24" s="6"/>
      <c r="D24" s="6"/>
      <c r="E24" s="6"/>
      <c r="F24" s="6"/>
      <c r="G24" s="6"/>
      <c r="H24" s="6"/>
    </row>
    <row r="25" spans="1:8" ht="15.75" customHeight="1" x14ac:dyDescent="0.25">
      <c r="A25" s="5" t="s">
        <v>50</v>
      </c>
      <c r="B25" s="5"/>
      <c r="C25" s="5"/>
      <c r="D25" s="5"/>
      <c r="E25" s="5"/>
      <c r="F25" s="5"/>
      <c r="G25" s="5"/>
      <c r="H25" s="5"/>
    </row>
    <row r="26" spans="1:8" ht="60" x14ac:dyDescent="0.25">
      <c r="A26" s="24" t="s">
        <v>51</v>
      </c>
      <c r="B26" s="25" t="s">
        <v>52</v>
      </c>
      <c r="C26" s="25" t="s">
        <v>53</v>
      </c>
      <c r="D26" s="26" t="s">
        <v>54</v>
      </c>
      <c r="E26" s="26" t="s">
        <v>55</v>
      </c>
      <c r="F26" s="26" t="s">
        <v>56</v>
      </c>
      <c r="G26" s="26" t="s">
        <v>57</v>
      </c>
      <c r="H26" s="26" t="s">
        <v>58</v>
      </c>
    </row>
    <row r="27" spans="1:8" ht="25.5" x14ac:dyDescent="0.25">
      <c r="A27" s="27">
        <v>1</v>
      </c>
      <c r="B27" s="28" t="s">
        <v>59</v>
      </c>
      <c r="C27" s="29" t="s">
        <v>60</v>
      </c>
      <c r="D27" s="30" t="s">
        <v>61</v>
      </c>
      <c r="E27" s="31">
        <v>14</v>
      </c>
      <c r="F27" s="30" t="s">
        <v>62</v>
      </c>
      <c r="G27" s="31">
        <v>14</v>
      </c>
      <c r="H27" s="32"/>
    </row>
    <row r="28" spans="1:8" x14ac:dyDescent="0.25">
      <c r="A28" s="27">
        <v>2</v>
      </c>
      <c r="B28" s="28" t="s">
        <v>63</v>
      </c>
      <c r="C28" s="33" t="s">
        <v>64</v>
      </c>
      <c r="D28" s="30" t="s">
        <v>61</v>
      </c>
      <c r="E28" s="31">
        <v>14</v>
      </c>
      <c r="F28" s="30" t="s">
        <v>62</v>
      </c>
      <c r="G28" s="31">
        <v>14</v>
      </c>
      <c r="H28" s="32"/>
    </row>
    <row r="29" spans="1:8" ht="38.25" x14ac:dyDescent="0.25">
      <c r="A29" s="27">
        <v>3</v>
      </c>
      <c r="B29" s="34" t="s">
        <v>65</v>
      </c>
      <c r="C29" s="35" t="s">
        <v>66</v>
      </c>
      <c r="D29" s="36" t="s">
        <v>61</v>
      </c>
      <c r="E29" s="31">
        <v>6</v>
      </c>
      <c r="F29" s="36" t="s">
        <v>62</v>
      </c>
      <c r="G29" s="31">
        <v>6</v>
      </c>
      <c r="H29" s="32"/>
    </row>
    <row r="30" spans="1:8" ht="96" customHeight="1" x14ac:dyDescent="0.25">
      <c r="A30" s="27">
        <v>4</v>
      </c>
      <c r="B30" s="37" t="s">
        <v>67</v>
      </c>
      <c r="C30" s="29" t="s">
        <v>68</v>
      </c>
      <c r="D30" s="38" t="s">
        <v>69</v>
      </c>
      <c r="E30" s="31">
        <v>6</v>
      </c>
      <c r="F30" s="39" t="s">
        <v>62</v>
      </c>
      <c r="G30" s="31">
        <v>6</v>
      </c>
      <c r="H30" s="40"/>
    </row>
    <row r="31" spans="1:8" x14ac:dyDescent="0.25">
      <c r="A31" s="27">
        <v>5</v>
      </c>
      <c r="B31" s="41" t="s">
        <v>70</v>
      </c>
      <c r="C31" s="42" t="s">
        <v>71</v>
      </c>
      <c r="D31" s="43" t="s">
        <v>69</v>
      </c>
      <c r="E31" s="31">
        <v>6</v>
      </c>
      <c r="F31" s="39" t="s">
        <v>62</v>
      </c>
      <c r="G31" s="31">
        <v>6</v>
      </c>
      <c r="H31" s="40"/>
    </row>
    <row r="32" spans="1:8" x14ac:dyDescent="0.25">
      <c r="A32" s="27">
        <v>6</v>
      </c>
      <c r="B32" s="41" t="s">
        <v>72</v>
      </c>
      <c r="C32" s="29" t="s">
        <v>73</v>
      </c>
      <c r="D32" s="43" t="s">
        <v>69</v>
      </c>
      <c r="E32" s="31">
        <v>6</v>
      </c>
      <c r="F32" s="39" t="s">
        <v>62</v>
      </c>
      <c r="G32" s="31">
        <v>6</v>
      </c>
      <c r="H32" s="40"/>
    </row>
    <row r="33" spans="1:8" x14ac:dyDescent="0.25">
      <c r="A33" s="27">
        <v>7</v>
      </c>
      <c r="B33" s="41" t="s">
        <v>74</v>
      </c>
      <c r="C33" s="29" t="s">
        <v>73</v>
      </c>
      <c r="D33" s="43" t="s">
        <v>69</v>
      </c>
      <c r="E33" s="31">
        <v>6</v>
      </c>
      <c r="F33" s="39" t="s">
        <v>62</v>
      </c>
      <c r="G33" s="31">
        <v>6</v>
      </c>
      <c r="H33" s="40"/>
    </row>
    <row r="34" spans="1:8" x14ac:dyDescent="0.25">
      <c r="A34" s="27">
        <v>8</v>
      </c>
      <c r="B34" s="41" t="s">
        <v>75</v>
      </c>
      <c r="C34" s="29" t="s">
        <v>73</v>
      </c>
      <c r="D34" s="43" t="s">
        <v>69</v>
      </c>
      <c r="E34" s="31">
        <v>6</v>
      </c>
      <c r="F34" s="39" t="s">
        <v>62</v>
      </c>
      <c r="G34" s="31">
        <v>6</v>
      </c>
      <c r="H34" s="40"/>
    </row>
    <row r="35" spans="1:8" x14ac:dyDescent="0.25">
      <c r="A35" s="27">
        <v>9</v>
      </c>
      <c r="B35" s="44" t="s">
        <v>76</v>
      </c>
      <c r="C35" s="44" t="s">
        <v>77</v>
      </c>
      <c r="D35" s="45" t="s">
        <v>69</v>
      </c>
      <c r="E35" s="45">
        <v>5</v>
      </c>
      <c r="F35" s="45" t="s">
        <v>62</v>
      </c>
      <c r="G35" s="45">
        <v>5</v>
      </c>
      <c r="H35" s="45"/>
    </row>
    <row r="36" spans="1:8" ht="63.75" x14ac:dyDescent="0.25">
      <c r="A36" s="135">
        <v>10</v>
      </c>
      <c r="B36" s="136" t="s">
        <v>190</v>
      </c>
      <c r="C36" s="136" t="s">
        <v>195</v>
      </c>
      <c r="D36" s="133" t="s">
        <v>84</v>
      </c>
      <c r="E36" s="133">
        <v>1</v>
      </c>
      <c r="F36" s="133" t="s">
        <v>62</v>
      </c>
      <c r="G36" s="133">
        <v>1</v>
      </c>
      <c r="H36" s="134"/>
    </row>
    <row r="37" spans="1:8" ht="51" x14ac:dyDescent="0.25">
      <c r="A37" s="135">
        <v>11</v>
      </c>
      <c r="B37" s="136" t="s">
        <v>191</v>
      </c>
      <c r="C37" s="136" t="s">
        <v>194</v>
      </c>
      <c r="D37" s="133" t="s">
        <v>84</v>
      </c>
      <c r="E37" s="133">
        <v>1</v>
      </c>
      <c r="F37" s="133" t="s">
        <v>62</v>
      </c>
      <c r="G37" s="133">
        <v>1</v>
      </c>
      <c r="H37" s="134"/>
    </row>
    <row r="38" spans="1:8" ht="114.75" x14ac:dyDescent="0.25">
      <c r="A38" s="135">
        <v>12</v>
      </c>
      <c r="B38" s="136" t="s">
        <v>193</v>
      </c>
      <c r="C38" s="136" t="s">
        <v>196</v>
      </c>
      <c r="D38" s="133" t="s">
        <v>84</v>
      </c>
      <c r="E38" s="133">
        <v>1</v>
      </c>
      <c r="F38" s="133" t="s">
        <v>62</v>
      </c>
      <c r="G38" s="133">
        <v>1</v>
      </c>
      <c r="H38" s="134"/>
    </row>
    <row r="39" spans="1:8" ht="25.5" x14ac:dyDescent="0.25">
      <c r="A39" s="135">
        <v>13</v>
      </c>
      <c r="B39" s="136" t="s">
        <v>192</v>
      </c>
      <c r="C39" s="135" t="s">
        <v>197</v>
      </c>
      <c r="D39" s="133" t="s">
        <v>84</v>
      </c>
      <c r="E39" s="133">
        <v>1</v>
      </c>
      <c r="F39" s="133" t="s">
        <v>62</v>
      </c>
      <c r="G39" s="133">
        <v>1</v>
      </c>
      <c r="H39" s="134"/>
    </row>
    <row r="40" spans="1:8" ht="15.75" customHeight="1" x14ac:dyDescent="0.25">
      <c r="A40" s="135">
        <v>14</v>
      </c>
      <c r="B40" s="135" t="s">
        <v>185</v>
      </c>
      <c r="C40" s="135" t="s">
        <v>186</v>
      </c>
      <c r="D40" s="133" t="s">
        <v>84</v>
      </c>
      <c r="E40" s="133">
        <v>1</v>
      </c>
      <c r="F40" s="133" t="s">
        <v>62</v>
      </c>
      <c r="G40" s="133">
        <v>1</v>
      </c>
      <c r="H40" s="134"/>
    </row>
    <row r="41" spans="1:8" ht="15" customHeight="1" x14ac:dyDescent="0.25">
      <c r="A41" s="135">
        <v>15</v>
      </c>
      <c r="B41" s="135" t="s">
        <v>185</v>
      </c>
      <c r="C41" s="135" t="s">
        <v>187</v>
      </c>
      <c r="D41" s="133" t="s">
        <v>84</v>
      </c>
      <c r="E41" s="133">
        <v>1</v>
      </c>
      <c r="F41" s="133" t="s">
        <v>62</v>
      </c>
      <c r="G41" s="133">
        <v>1</v>
      </c>
      <c r="H41" s="134"/>
    </row>
    <row r="42" spans="1:8" ht="15" customHeight="1" x14ac:dyDescent="0.25">
      <c r="A42" s="135">
        <v>16</v>
      </c>
      <c r="B42" s="135" t="s">
        <v>188</v>
      </c>
      <c r="C42" s="135" t="s">
        <v>189</v>
      </c>
      <c r="D42" s="133" t="s">
        <v>84</v>
      </c>
      <c r="E42" s="133">
        <v>1</v>
      </c>
      <c r="F42" s="133" t="s">
        <v>62</v>
      </c>
      <c r="G42" s="133">
        <v>1</v>
      </c>
      <c r="H42" s="134"/>
    </row>
    <row r="43" spans="1:8" ht="15" customHeight="1" x14ac:dyDescent="0.25">
      <c r="A43" s="27">
        <v>17</v>
      </c>
      <c r="B43" s="37" t="s">
        <v>78</v>
      </c>
      <c r="C43" s="44" t="s">
        <v>79</v>
      </c>
      <c r="D43" s="43" t="s">
        <v>69</v>
      </c>
      <c r="E43" s="45">
        <v>12</v>
      </c>
      <c r="F43" s="45" t="s">
        <v>62</v>
      </c>
      <c r="G43" s="45">
        <v>12</v>
      </c>
      <c r="H43" s="45"/>
    </row>
    <row r="44" spans="1:8" ht="15" customHeight="1" x14ac:dyDescent="0.25">
      <c r="A44" s="27">
        <v>18</v>
      </c>
      <c r="B44" s="44" t="s">
        <v>80</v>
      </c>
      <c r="C44" s="44" t="s">
        <v>81</v>
      </c>
      <c r="D44" s="45" t="s">
        <v>61</v>
      </c>
      <c r="E44" s="45">
        <v>1</v>
      </c>
      <c r="F44" s="45" t="s">
        <v>62</v>
      </c>
      <c r="G44" s="46">
        <v>1</v>
      </c>
      <c r="H44" s="44"/>
    </row>
    <row r="45" spans="1:8" ht="15" customHeight="1" x14ac:dyDescent="0.25">
      <c r="A45" s="27">
        <v>19</v>
      </c>
      <c r="B45" s="47" t="s">
        <v>82</v>
      </c>
      <c r="C45" s="47" t="s">
        <v>83</v>
      </c>
      <c r="D45" s="48" t="s">
        <v>84</v>
      </c>
      <c r="E45" s="45">
        <v>1</v>
      </c>
      <c r="F45" s="45" t="s">
        <v>62</v>
      </c>
      <c r="G45" s="45">
        <v>1</v>
      </c>
      <c r="H45" s="47" t="s">
        <v>82</v>
      </c>
    </row>
    <row r="46" spans="1:8" ht="15" customHeight="1" x14ac:dyDescent="0.25">
      <c r="A46" s="27">
        <v>20</v>
      </c>
      <c r="B46" s="49" t="s">
        <v>85</v>
      </c>
      <c r="C46" s="47" t="s">
        <v>86</v>
      </c>
      <c r="D46" s="48" t="s">
        <v>84</v>
      </c>
      <c r="E46" s="45">
        <v>1</v>
      </c>
      <c r="F46" s="45" t="s">
        <v>62</v>
      </c>
      <c r="G46" s="45">
        <v>1</v>
      </c>
      <c r="H46" s="32"/>
    </row>
    <row r="47" spans="1:8" ht="24.75" customHeight="1" x14ac:dyDescent="0.25">
      <c r="A47" s="27">
        <v>21</v>
      </c>
      <c r="B47" s="50" t="s">
        <v>87</v>
      </c>
      <c r="C47" s="51" t="s">
        <v>88</v>
      </c>
      <c r="D47" s="52" t="s">
        <v>84</v>
      </c>
      <c r="E47" s="39">
        <v>1</v>
      </c>
      <c r="F47" s="39" t="s">
        <v>62</v>
      </c>
      <c r="G47" s="39">
        <v>1</v>
      </c>
      <c r="H47" s="53"/>
    </row>
    <row r="48" spans="1:8" ht="15.75" customHeight="1" x14ac:dyDescent="0.25">
      <c r="A48" s="54">
        <v>22</v>
      </c>
      <c r="B48" s="55" t="s">
        <v>89</v>
      </c>
      <c r="C48" s="41" t="s">
        <v>90</v>
      </c>
      <c r="D48" s="39" t="s">
        <v>84</v>
      </c>
      <c r="E48" s="39">
        <v>1</v>
      </c>
      <c r="F48" s="39" t="s">
        <v>62</v>
      </c>
      <c r="G48" s="39">
        <v>1</v>
      </c>
      <c r="H48" s="55" t="s">
        <v>89</v>
      </c>
    </row>
    <row r="49" spans="1:8" x14ac:dyDescent="0.25">
      <c r="A49" s="54">
        <v>23</v>
      </c>
      <c r="B49" s="55" t="s">
        <v>91</v>
      </c>
      <c r="C49" s="56" t="s">
        <v>92</v>
      </c>
      <c r="D49" s="57" t="s">
        <v>93</v>
      </c>
      <c r="E49" s="39">
        <v>1</v>
      </c>
      <c r="F49" s="39" t="s">
        <v>94</v>
      </c>
      <c r="G49" s="39">
        <v>1</v>
      </c>
      <c r="H49" s="55"/>
    </row>
    <row r="50" spans="1:8" ht="20.25" x14ac:dyDescent="0.25">
      <c r="A50" s="4" t="s">
        <v>95</v>
      </c>
      <c r="B50" s="4"/>
      <c r="C50" s="4"/>
      <c r="D50" s="4"/>
      <c r="E50" s="4"/>
      <c r="F50" s="4"/>
      <c r="G50" s="4"/>
      <c r="H50" s="4"/>
    </row>
    <row r="51" spans="1:8" x14ac:dyDescent="0.25">
      <c r="A51" s="7" t="s">
        <v>42</v>
      </c>
      <c r="B51" s="7"/>
      <c r="C51" s="7"/>
      <c r="D51" s="7"/>
      <c r="E51" s="7"/>
      <c r="F51" s="7"/>
      <c r="G51" s="7"/>
      <c r="H51" s="7"/>
    </row>
    <row r="52" spans="1:8" x14ac:dyDescent="0.25">
      <c r="A52" s="6" t="s">
        <v>96</v>
      </c>
      <c r="B52" s="6"/>
      <c r="C52" s="6"/>
      <c r="D52" s="6"/>
      <c r="E52" s="6"/>
      <c r="F52" s="6"/>
      <c r="G52" s="6"/>
      <c r="H52" s="6"/>
    </row>
    <row r="53" spans="1:8" x14ac:dyDescent="0.25">
      <c r="A53" s="6" t="s">
        <v>97</v>
      </c>
      <c r="B53" s="6"/>
      <c r="C53" s="6"/>
      <c r="D53" s="6"/>
      <c r="E53" s="6"/>
      <c r="F53" s="6"/>
      <c r="G53" s="6"/>
      <c r="H53" s="6"/>
    </row>
    <row r="54" spans="1:8" x14ac:dyDescent="0.25">
      <c r="A54" s="6" t="s">
        <v>45</v>
      </c>
      <c r="B54" s="6"/>
      <c r="C54" s="6"/>
      <c r="D54" s="6"/>
      <c r="E54" s="6"/>
      <c r="F54" s="6"/>
      <c r="G54" s="6"/>
      <c r="H54" s="6"/>
    </row>
    <row r="55" spans="1:8" ht="23.25" customHeight="1" x14ac:dyDescent="0.25">
      <c r="A55" s="6" t="s">
        <v>98</v>
      </c>
      <c r="B55" s="6"/>
      <c r="C55" s="6"/>
      <c r="D55" s="6"/>
      <c r="E55" s="6"/>
      <c r="F55" s="6"/>
      <c r="G55" s="6"/>
      <c r="H55" s="6"/>
    </row>
    <row r="56" spans="1:8" ht="15.75" customHeight="1" x14ac:dyDescent="0.25">
      <c r="A56" s="6" t="s">
        <v>47</v>
      </c>
      <c r="B56" s="6"/>
      <c r="C56" s="6"/>
      <c r="D56" s="6"/>
      <c r="E56" s="6"/>
      <c r="F56" s="6"/>
      <c r="G56" s="6"/>
      <c r="H56" s="6"/>
    </row>
    <row r="57" spans="1:8" ht="15" customHeight="1" x14ac:dyDescent="0.25">
      <c r="A57" s="6" t="s">
        <v>99</v>
      </c>
      <c r="B57" s="6"/>
      <c r="C57" s="6"/>
      <c r="D57" s="6"/>
      <c r="E57" s="6"/>
      <c r="F57" s="6"/>
      <c r="G57" s="6"/>
      <c r="H57" s="6"/>
    </row>
    <row r="58" spans="1:8" ht="15" customHeight="1" x14ac:dyDescent="0.25">
      <c r="A58" s="3" t="s">
        <v>100</v>
      </c>
      <c r="B58" s="3"/>
      <c r="C58" s="3"/>
      <c r="D58" s="3"/>
      <c r="E58" s="3"/>
      <c r="F58" s="3"/>
      <c r="G58" s="3"/>
      <c r="H58" s="3"/>
    </row>
    <row r="59" spans="1:8" ht="15" customHeight="1" x14ac:dyDescent="0.25">
      <c r="A59" s="2" t="s">
        <v>101</v>
      </c>
      <c r="B59" s="2"/>
      <c r="C59" s="2"/>
      <c r="D59" s="2"/>
      <c r="E59" s="2"/>
      <c r="F59" s="2"/>
      <c r="G59" s="2"/>
      <c r="H59" s="2"/>
    </row>
    <row r="60" spans="1:8" ht="15" customHeight="1" x14ac:dyDescent="0.25">
      <c r="A60" s="58" t="s">
        <v>51</v>
      </c>
      <c r="B60" s="58" t="s">
        <v>52</v>
      </c>
      <c r="C60" s="25" t="s">
        <v>53</v>
      </c>
      <c r="D60" s="58" t="s">
        <v>54</v>
      </c>
      <c r="E60" s="59" t="s">
        <v>102</v>
      </c>
      <c r="F60" s="59" t="s">
        <v>56</v>
      </c>
      <c r="G60" s="59" t="s">
        <v>57</v>
      </c>
      <c r="H60" s="58" t="s">
        <v>58</v>
      </c>
    </row>
    <row r="61" spans="1:8" ht="15" customHeight="1" x14ac:dyDescent="0.25">
      <c r="A61" s="26">
        <v>1</v>
      </c>
      <c r="B61" s="60" t="s">
        <v>59</v>
      </c>
      <c r="C61" s="61" t="s">
        <v>103</v>
      </c>
      <c r="D61" s="62" t="s">
        <v>61</v>
      </c>
      <c r="E61" s="63">
        <v>5</v>
      </c>
      <c r="F61" s="63" t="s">
        <v>104</v>
      </c>
      <c r="G61" s="63">
        <v>5</v>
      </c>
      <c r="H61" s="64"/>
    </row>
    <row r="62" spans="1:8" ht="15" customHeight="1" x14ac:dyDescent="0.25">
      <c r="A62" s="26">
        <v>2</v>
      </c>
      <c r="B62" s="60" t="s">
        <v>105</v>
      </c>
      <c r="C62" s="65" t="s">
        <v>64</v>
      </c>
      <c r="D62" s="62" t="s">
        <v>61</v>
      </c>
      <c r="E62" s="63">
        <v>1</v>
      </c>
      <c r="F62" s="63" t="s">
        <v>106</v>
      </c>
      <c r="G62" s="63">
        <v>5</v>
      </c>
      <c r="H62" s="64"/>
    </row>
    <row r="63" spans="1:8" ht="15" customHeight="1" x14ac:dyDescent="0.25">
      <c r="A63" s="26">
        <v>3</v>
      </c>
      <c r="B63" s="60" t="s">
        <v>107</v>
      </c>
      <c r="C63" s="61" t="s">
        <v>108</v>
      </c>
      <c r="D63" s="66" t="s">
        <v>109</v>
      </c>
      <c r="E63" s="63">
        <v>1</v>
      </c>
      <c r="F63" s="63" t="s">
        <v>104</v>
      </c>
      <c r="G63" s="63">
        <v>1</v>
      </c>
      <c r="H63" s="67"/>
    </row>
    <row r="64" spans="1:8" ht="15.75" customHeight="1" x14ac:dyDescent="0.25">
      <c r="A64" s="26">
        <v>4</v>
      </c>
      <c r="B64" s="60" t="s">
        <v>91</v>
      </c>
      <c r="C64" s="68" t="s">
        <v>73</v>
      </c>
      <c r="D64" s="69" t="s">
        <v>93</v>
      </c>
      <c r="E64" s="63">
        <v>1</v>
      </c>
      <c r="F64" s="63" t="s">
        <v>94</v>
      </c>
      <c r="G64" s="63">
        <v>1</v>
      </c>
      <c r="H64" s="67"/>
    </row>
    <row r="65" spans="1:8" x14ac:dyDescent="0.25">
      <c r="A65" s="26">
        <v>5</v>
      </c>
      <c r="B65" s="60" t="s">
        <v>110</v>
      </c>
      <c r="C65" s="70" t="s">
        <v>92</v>
      </c>
      <c r="D65" s="66" t="s">
        <v>109</v>
      </c>
      <c r="E65" s="63">
        <v>1</v>
      </c>
      <c r="F65" s="63" t="s">
        <v>104</v>
      </c>
      <c r="G65" s="63">
        <v>1</v>
      </c>
      <c r="H65" s="64"/>
    </row>
    <row r="66" spans="1:8" ht="20.25" x14ac:dyDescent="0.25">
      <c r="A66" s="4" t="s">
        <v>111</v>
      </c>
      <c r="B66" s="4"/>
      <c r="C66" s="4"/>
      <c r="D66" s="4"/>
      <c r="E66" s="4"/>
      <c r="F66" s="4"/>
      <c r="G66" s="4"/>
      <c r="H66" s="4"/>
    </row>
    <row r="67" spans="1:8" x14ac:dyDescent="0.25">
      <c r="A67" s="7" t="s">
        <v>42</v>
      </c>
      <c r="B67" s="7"/>
      <c r="C67" s="7"/>
      <c r="D67" s="7"/>
      <c r="E67" s="7"/>
      <c r="F67" s="7"/>
      <c r="G67" s="7"/>
      <c r="H67" s="7"/>
    </row>
    <row r="68" spans="1:8" x14ac:dyDescent="0.25">
      <c r="A68" s="6" t="s">
        <v>112</v>
      </c>
      <c r="B68" s="6"/>
      <c r="C68" s="6"/>
      <c r="D68" s="6"/>
      <c r="E68" s="6"/>
      <c r="F68" s="6"/>
      <c r="G68" s="6"/>
      <c r="H68" s="6"/>
    </row>
    <row r="69" spans="1:8" x14ac:dyDescent="0.25">
      <c r="A69" s="6" t="s">
        <v>113</v>
      </c>
      <c r="B69" s="6"/>
      <c r="C69" s="6"/>
      <c r="D69" s="6"/>
      <c r="E69" s="6"/>
      <c r="F69" s="6"/>
      <c r="G69" s="6"/>
      <c r="H69" s="6"/>
    </row>
    <row r="70" spans="1:8" x14ac:dyDescent="0.25">
      <c r="A70" s="6" t="s">
        <v>45</v>
      </c>
      <c r="B70" s="6"/>
      <c r="C70" s="6"/>
      <c r="D70" s="6"/>
      <c r="E70" s="6"/>
      <c r="F70" s="6"/>
      <c r="G70" s="6"/>
      <c r="H70" s="6"/>
    </row>
    <row r="71" spans="1:8" x14ac:dyDescent="0.25">
      <c r="A71" s="6" t="s">
        <v>114</v>
      </c>
      <c r="B71" s="6"/>
      <c r="C71" s="6"/>
      <c r="D71" s="6"/>
      <c r="E71" s="6"/>
      <c r="F71" s="6"/>
      <c r="G71" s="6"/>
      <c r="H71" s="6"/>
    </row>
    <row r="72" spans="1:8" x14ac:dyDescent="0.25">
      <c r="A72" s="6" t="s">
        <v>47</v>
      </c>
      <c r="B72" s="6"/>
      <c r="C72" s="6"/>
      <c r="D72" s="6"/>
      <c r="E72" s="6"/>
      <c r="F72" s="6"/>
      <c r="G72" s="6"/>
      <c r="H72" s="6"/>
    </row>
    <row r="73" spans="1:8" x14ac:dyDescent="0.25">
      <c r="A73" s="6" t="s">
        <v>99</v>
      </c>
      <c r="B73" s="6"/>
      <c r="C73" s="6"/>
      <c r="D73" s="6"/>
      <c r="E73" s="6"/>
      <c r="F73" s="6"/>
      <c r="G73" s="6"/>
      <c r="H73" s="6"/>
    </row>
    <row r="74" spans="1:8" x14ac:dyDescent="0.25">
      <c r="A74" s="3" t="s">
        <v>100</v>
      </c>
      <c r="B74" s="3"/>
      <c r="C74" s="3"/>
      <c r="D74" s="3"/>
      <c r="E74" s="3"/>
      <c r="F74" s="3"/>
      <c r="G74" s="3"/>
      <c r="H74" s="3"/>
    </row>
    <row r="75" spans="1:8" x14ac:dyDescent="0.25">
      <c r="A75" s="2" t="s">
        <v>101</v>
      </c>
      <c r="B75" s="2"/>
      <c r="C75" s="2"/>
      <c r="D75" s="2"/>
      <c r="E75" s="2"/>
      <c r="F75" s="2"/>
      <c r="G75" s="2"/>
      <c r="H75" s="2"/>
    </row>
    <row r="76" spans="1:8" ht="60" x14ac:dyDescent="0.25">
      <c r="A76" s="71" t="s">
        <v>51</v>
      </c>
      <c r="B76" s="58" t="s">
        <v>52</v>
      </c>
      <c r="C76" s="25" t="s">
        <v>53</v>
      </c>
      <c r="D76" s="59" t="s">
        <v>54</v>
      </c>
      <c r="E76" s="59" t="s">
        <v>102</v>
      </c>
      <c r="F76" s="59" t="s">
        <v>56</v>
      </c>
      <c r="G76" s="59" t="s">
        <v>57</v>
      </c>
      <c r="H76" s="58" t="s">
        <v>58</v>
      </c>
    </row>
    <row r="77" spans="1:8" ht="102" x14ac:dyDescent="0.25">
      <c r="A77" s="71">
        <v>1</v>
      </c>
      <c r="B77" s="50" t="s">
        <v>115</v>
      </c>
      <c r="C77" s="72" t="s">
        <v>116</v>
      </c>
      <c r="D77" s="73" t="s">
        <v>69</v>
      </c>
      <c r="E77" s="31">
        <v>1</v>
      </c>
      <c r="F77" s="31" t="s">
        <v>62</v>
      </c>
      <c r="G77" s="31">
        <v>1</v>
      </c>
      <c r="H77" s="74"/>
    </row>
    <row r="78" spans="1:8" x14ac:dyDescent="0.25">
      <c r="A78" s="71">
        <v>2</v>
      </c>
      <c r="B78" s="51" t="s">
        <v>117</v>
      </c>
      <c r="C78" s="75" t="s">
        <v>118</v>
      </c>
      <c r="D78" s="43" t="s">
        <v>69</v>
      </c>
      <c r="E78" s="31">
        <v>1</v>
      </c>
      <c r="F78" s="31" t="s">
        <v>62</v>
      </c>
      <c r="G78" s="31">
        <v>1</v>
      </c>
      <c r="H78" s="51" t="s">
        <v>117</v>
      </c>
    </row>
    <row r="79" spans="1:8" x14ac:dyDescent="0.25">
      <c r="A79" s="71">
        <v>3</v>
      </c>
      <c r="B79" s="72" t="s">
        <v>119</v>
      </c>
      <c r="C79" s="72" t="s">
        <v>120</v>
      </c>
      <c r="D79" s="43" t="s">
        <v>69</v>
      </c>
      <c r="E79" s="76">
        <v>1</v>
      </c>
      <c r="F79" s="77" t="s">
        <v>62</v>
      </c>
      <c r="G79" s="76">
        <v>1</v>
      </c>
      <c r="H79" s="72" t="s">
        <v>119</v>
      </c>
    </row>
    <row r="80" spans="1:8" ht="51" x14ac:dyDescent="0.25">
      <c r="A80" s="78">
        <v>4</v>
      </c>
      <c r="B80" s="70" t="s">
        <v>59</v>
      </c>
      <c r="C80" s="79" t="s">
        <v>121</v>
      </c>
      <c r="D80" s="63" t="s">
        <v>61</v>
      </c>
      <c r="E80" s="66">
        <v>7</v>
      </c>
      <c r="F80" s="66" t="s">
        <v>94</v>
      </c>
      <c r="G80" s="66">
        <v>7</v>
      </c>
      <c r="H80" s="64"/>
    </row>
    <row r="81" spans="1:8" ht="15.75" customHeight="1" x14ac:dyDescent="0.25">
      <c r="A81" s="78">
        <v>5</v>
      </c>
      <c r="B81" s="70" t="s">
        <v>122</v>
      </c>
      <c r="C81" s="80" t="s">
        <v>66</v>
      </c>
      <c r="D81" s="63" t="s">
        <v>61</v>
      </c>
      <c r="E81" s="66">
        <v>1</v>
      </c>
      <c r="F81" s="66" t="s">
        <v>94</v>
      </c>
      <c r="G81" s="66">
        <v>1</v>
      </c>
      <c r="H81" s="64"/>
    </row>
    <row r="82" spans="1:8" x14ac:dyDescent="0.25">
      <c r="A82" s="78">
        <v>6</v>
      </c>
      <c r="B82" s="70" t="s">
        <v>105</v>
      </c>
      <c r="C82" s="79" t="s">
        <v>64</v>
      </c>
      <c r="D82" s="63" t="s">
        <v>61</v>
      </c>
      <c r="E82" s="66">
        <v>8</v>
      </c>
      <c r="F82" s="66" t="s">
        <v>94</v>
      </c>
      <c r="G82" s="66">
        <v>8</v>
      </c>
      <c r="H82" s="64"/>
    </row>
    <row r="83" spans="1:8" x14ac:dyDescent="0.25">
      <c r="A83" s="78">
        <v>7</v>
      </c>
      <c r="B83" s="81" t="s">
        <v>123</v>
      </c>
      <c r="C83" s="82" t="s">
        <v>92</v>
      </c>
      <c r="D83" s="83" t="s">
        <v>61</v>
      </c>
      <c r="E83" s="76">
        <v>1</v>
      </c>
      <c r="F83" s="77" t="s">
        <v>62</v>
      </c>
      <c r="G83" s="76">
        <v>1</v>
      </c>
      <c r="H83" s="74"/>
    </row>
    <row r="84" spans="1:8" x14ac:dyDescent="0.25">
      <c r="A84" s="78">
        <v>8</v>
      </c>
      <c r="B84" s="70" t="s">
        <v>107</v>
      </c>
      <c r="C84" s="79" t="s">
        <v>124</v>
      </c>
      <c r="D84" s="66" t="s">
        <v>109</v>
      </c>
      <c r="E84" s="66">
        <v>1</v>
      </c>
      <c r="F84" s="66" t="s">
        <v>94</v>
      </c>
      <c r="G84" s="66">
        <f>E84</f>
        <v>1</v>
      </c>
      <c r="H84" s="64"/>
    </row>
    <row r="85" spans="1:8" x14ac:dyDescent="0.25">
      <c r="A85" s="78">
        <v>9</v>
      </c>
      <c r="B85" s="84" t="s">
        <v>110</v>
      </c>
      <c r="C85" s="79" t="s">
        <v>92</v>
      </c>
      <c r="D85" s="66" t="s">
        <v>109</v>
      </c>
      <c r="E85" s="66">
        <v>1</v>
      </c>
      <c r="F85" s="66" t="s">
        <v>94</v>
      </c>
      <c r="G85" s="66">
        <v>1</v>
      </c>
      <c r="H85" s="64"/>
    </row>
    <row r="86" spans="1:8" ht="38.25" x14ac:dyDescent="0.25">
      <c r="A86" s="78">
        <v>10</v>
      </c>
      <c r="B86" s="61" t="s">
        <v>125</v>
      </c>
      <c r="C86" s="85" t="s">
        <v>126</v>
      </c>
      <c r="D86" s="63" t="s">
        <v>61</v>
      </c>
      <c r="E86" s="66">
        <v>1</v>
      </c>
      <c r="F86" s="66" t="s">
        <v>94</v>
      </c>
      <c r="G86" s="66">
        <v>1</v>
      </c>
      <c r="H86" s="64"/>
    </row>
    <row r="87" spans="1:8" ht="15" customHeight="1" x14ac:dyDescent="0.25">
      <c r="A87" s="78">
        <v>11</v>
      </c>
      <c r="B87" s="86" t="s">
        <v>127</v>
      </c>
      <c r="C87" s="87" t="s">
        <v>71</v>
      </c>
      <c r="D87" s="66" t="s">
        <v>69</v>
      </c>
      <c r="E87" s="66">
        <v>1</v>
      </c>
      <c r="F87" s="66" t="s">
        <v>94</v>
      </c>
      <c r="G87" s="66">
        <v>1</v>
      </c>
      <c r="H87" s="64"/>
    </row>
    <row r="88" spans="1:8" ht="15" customHeight="1" x14ac:dyDescent="0.25">
      <c r="A88" s="78">
        <v>12</v>
      </c>
      <c r="B88" s="86" t="s">
        <v>128</v>
      </c>
      <c r="C88" s="79" t="s">
        <v>92</v>
      </c>
      <c r="D88" s="66" t="s">
        <v>69</v>
      </c>
      <c r="E88" s="66">
        <v>1</v>
      </c>
      <c r="F88" s="66" t="s">
        <v>94</v>
      </c>
      <c r="G88" s="66">
        <v>1</v>
      </c>
      <c r="H88" s="64"/>
    </row>
    <row r="89" spans="1:8" ht="15" customHeight="1" x14ac:dyDescent="0.25">
      <c r="A89" s="88">
        <v>13</v>
      </c>
      <c r="B89" s="61" t="s">
        <v>74</v>
      </c>
      <c r="C89" s="70" t="s">
        <v>92</v>
      </c>
      <c r="D89" s="66" t="s">
        <v>69</v>
      </c>
      <c r="E89" s="66">
        <v>1</v>
      </c>
      <c r="F89" s="66" t="s">
        <v>94</v>
      </c>
      <c r="G89" s="66">
        <v>1</v>
      </c>
      <c r="H89" s="64"/>
    </row>
    <row r="90" spans="1:8" ht="15" customHeight="1" x14ac:dyDescent="0.25">
      <c r="A90" s="88">
        <v>14</v>
      </c>
      <c r="B90" s="61" t="s">
        <v>129</v>
      </c>
      <c r="C90" s="70" t="s">
        <v>92</v>
      </c>
      <c r="D90" s="66" t="s">
        <v>109</v>
      </c>
      <c r="E90" s="66">
        <v>1</v>
      </c>
      <c r="F90" s="66" t="s">
        <v>94</v>
      </c>
      <c r="G90" s="66">
        <v>1</v>
      </c>
      <c r="H90" s="64"/>
    </row>
    <row r="91" spans="1:8" ht="15" customHeight="1" x14ac:dyDescent="0.25">
      <c r="A91" s="88">
        <v>15</v>
      </c>
      <c r="B91" s="61" t="s">
        <v>130</v>
      </c>
      <c r="C91" s="89" t="s">
        <v>92</v>
      </c>
      <c r="D91" s="66" t="s">
        <v>93</v>
      </c>
      <c r="E91" s="66">
        <v>1</v>
      </c>
      <c r="F91" s="66" t="s">
        <v>94</v>
      </c>
      <c r="G91" s="66">
        <v>1</v>
      </c>
      <c r="H91" s="64"/>
    </row>
    <row r="92" spans="1:8" ht="15" customHeight="1" x14ac:dyDescent="0.25">
      <c r="A92" s="4" t="s">
        <v>131</v>
      </c>
      <c r="B92" s="4"/>
      <c r="C92" s="4"/>
      <c r="D92" s="4"/>
      <c r="E92" s="4"/>
      <c r="F92" s="4"/>
      <c r="G92" s="4"/>
      <c r="H92" s="4"/>
    </row>
    <row r="93" spans="1:8" ht="15" customHeight="1" x14ac:dyDescent="0.25">
      <c r="A93" s="71" t="s">
        <v>51</v>
      </c>
      <c r="B93" s="58" t="s">
        <v>52</v>
      </c>
      <c r="C93" s="58" t="s">
        <v>53</v>
      </c>
      <c r="D93" s="58" t="s">
        <v>54</v>
      </c>
      <c r="E93" s="58" t="s">
        <v>102</v>
      </c>
      <c r="F93" s="58" t="s">
        <v>56</v>
      </c>
      <c r="G93" s="58" t="s">
        <v>57</v>
      </c>
      <c r="H93" s="58" t="s">
        <v>58</v>
      </c>
    </row>
    <row r="94" spans="1:8" ht="15" customHeight="1" x14ac:dyDescent="0.25">
      <c r="A94" s="90">
        <v>1</v>
      </c>
      <c r="B94" s="90" t="s">
        <v>132</v>
      </c>
      <c r="C94" s="70" t="s">
        <v>92</v>
      </c>
      <c r="D94" s="91" t="s">
        <v>93</v>
      </c>
      <c r="E94" s="92">
        <v>1</v>
      </c>
      <c r="F94" s="92" t="s">
        <v>94</v>
      </c>
      <c r="G94" s="66">
        <f>E94</f>
        <v>1</v>
      </c>
      <c r="H94" s="74"/>
    </row>
    <row r="95" spans="1:8" ht="15.75" customHeight="1" x14ac:dyDescent="0.25">
      <c r="A95" s="54">
        <v>2</v>
      </c>
      <c r="B95" s="54" t="s">
        <v>91</v>
      </c>
      <c r="C95" s="70" t="s">
        <v>92</v>
      </c>
      <c r="D95" s="91" t="s">
        <v>93</v>
      </c>
      <c r="E95" s="66">
        <v>3</v>
      </c>
      <c r="F95" s="66" t="s">
        <v>94</v>
      </c>
      <c r="G95" s="66">
        <v>3</v>
      </c>
      <c r="H95" s="74"/>
    </row>
    <row r="96" spans="1:8" x14ac:dyDescent="0.25">
      <c r="A96" s="54">
        <v>3</v>
      </c>
      <c r="B96" s="54" t="s">
        <v>133</v>
      </c>
      <c r="C96" s="70" t="s">
        <v>92</v>
      </c>
      <c r="D96" s="91" t="s">
        <v>93</v>
      </c>
      <c r="E96" s="66">
        <v>1</v>
      </c>
      <c r="F96" s="66" t="s">
        <v>94</v>
      </c>
      <c r="G96" s="66">
        <f>E96</f>
        <v>1</v>
      </c>
      <c r="H96" s="74"/>
    </row>
    <row r="97" spans="1:8" ht="20.25" x14ac:dyDescent="0.25">
      <c r="A97" s="1" t="s">
        <v>134</v>
      </c>
      <c r="B97" s="1"/>
      <c r="C97" s="1"/>
      <c r="D97" s="1"/>
      <c r="E97" s="1"/>
      <c r="F97" s="1"/>
      <c r="G97" s="1"/>
      <c r="H97" s="1"/>
    </row>
    <row r="98" spans="1:8" x14ac:dyDescent="0.25">
      <c r="A98" s="7" t="s">
        <v>42</v>
      </c>
      <c r="B98" s="7"/>
      <c r="C98" s="7"/>
      <c r="D98" s="7"/>
      <c r="E98" s="7"/>
      <c r="F98" s="7"/>
      <c r="G98" s="7"/>
      <c r="H98" s="7"/>
    </row>
    <row r="99" spans="1:8" ht="15.75" customHeight="1" x14ac:dyDescent="0.25">
      <c r="A99" s="6" t="s">
        <v>135</v>
      </c>
      <c r="B99" s="6"/>
      <c r="C99" s="6"/>
      <c r="D99" s="6"/>
      <c r="E99" s="6"/>
      <c r="F99" s="6"/>
      <c r="G99" s="6"/>
      <c r="H99" s="6"/>
    </row>
    <row r="100" spans="1:8" ht="15.75" customHeight="1" x14ac:dyDescent="0.25">
      <c r="A100" s="6" t="s">
        <v>136</v>
      </c>
      <c r="B100" s="6"/>
      <c r="C100" s="6"/>
      <c r="D100" s="6"/>
      <c r="E100" s="6"/>
      <c r="F100" s="6"/>
      <c r="G100" s="6"/>
      <c r="H100" s="6"/>
    </row>
    <row r="101" spans="1:8" ht="15.75" customHeight="1" x14ac:dyDescent="0.25">
      <c r="A101" s="6" t="s">
        <v>45</v>
      </c>
      <c r="B101" s="6"/>
      <c r="C101" s="6"/>
      <c r="D101" s="6"/>
      <c r="E101" s="6"/>
      <c r="F101" s="6"/>
      <c r="G101" s="6"/>
      <c r="H101" s="6"/>
    </row>
    <row r="102" spans="1:8" ht="15.75" customHeight="1" x14ac:dyDescent="0.25">
      <c r="A102" s="6" t="s">
        <v>137</v>
      </c>
      <c r="B102" s="6"/>
      <c r="C102" s="6"/>
      <c r="D102" s="6"/>
      <c r="E102" s="6"/>
      <c r="F102" s="6"/>
      <c r="G102" s="6"/>
      <c r="H102" s="6"/>
    </row>
    <row r="103" spans="1:8" x14ac:dyDescent="0.25">
      <c r="A103" s="6" t="s">
        <v>138</v>
      </c>
      <c r="B103" s="6"/>
      <c r="C103" s="6"/>
      <c r="D103" s="6"/>
      <c r="E103" s="6"/>
      <c r="F103" s="6"/>
      <c r="G103" s="6"/>
      <c r="H103" s="6"/>
    </row>
    <row r="104" spans="1:8" x14ac:dyDescent="0.25">
      <c r="A104" s="6" t="s">
        <v>139</v>
      </c>
      <c r="B104" s="6"/>
      <c r="C104" s="6"/>
      <c r="D104" s="6"/>
      <c r="E104" s="6"/>
      <c r="F104" s="6"/>
      <c r="G104" s="6"/>
      <c r="H104" s="6"/>
    </row>
    <row r="105" spans="1:8" x14ac:dyDescent="0.25">
      <c r="A105" s="6" t="s">
        <v>140</v>
      </c>
      <c r="B105" s="6"/>
      <c r="C105" s="6"/>
      <c r="D105" s="6"/>
      <c r="E105" s="6"/>
      <c r="F105" s="6"/>
      <c r="G105" s="6"/>
      <c r="H105" s="6"/>
    </row>
    <row r="106" spans="1:8" x14ac:dyDescent="0.25">
      <c r="A106" s="5" t="s">
        <v>141</v>
      </c>
      <c r="B106" s="5"/>
      <c r="C106" s="5"/>
      <c r="D106" s="5"/>
      <c r="E106" s="5"/>
      <c r="F106" s="5"/>
      <c r="G106" s="5"/>
      <c r="H106" s="5"/>
    </row>
    <row r="107" spans="1:8" ht="60" x14ac:dyDescent="0.25">
      <c r="A107" s="24" t="s">
        <v>51</v>
      </c>
      <c r="B107" s="25" t="s">
        <v>52</v>
      </c>
      <c r="C107" s="25" t="s">
        <v>53</v>
      </c>
      <c r="D107" s="26" t="s">
        <v>54</v>
      </c>
      <c r="E107" s="26" t="s">
        <v>102</v>
      </c>
      <c r="F107" s="26" t="s">
        <v>56</v>
      </c>
      <c r="G107" s="26" t="s">
        <v>57</v>
      </c>
      <c r="H107" s="26" t="s">
        <v>58</v>
      </c>
    </row>
    <row r="108" spans="1:8" x14ac:dyDescent="0.25">
      <c r="A108" s="27">
        <v>1</v>
      </c>
      <c r="B108" s="93"/>
      <c r="C108" s="94"/>
      <c r="D108" s="95"/>
      <c r="E108" s="95"/>
      <c r="F108" s="95"/>
      <c r="G108" s="95"/>
      <c r="H108" s="74"/>
    </row>
    <row r="109" spans="1:8" x14ac:dyDescent="0.25">
      <c r="A109" s="27">
        <v>2</v>
      </c>
      <c r="B109" s="93"/>
      <c r="C109" s="94"/>
      <c r="D109" s="95"/>
      <c r="E109" s="95"/>
      <c r="F109" s="95"/>
      <c r="G109" s="95"/>
      <c r="H109" s="74"/>
    </row>
    <row r="110" spans="1:8" x14ac:dyDescent="0.25">
      <c r="A110" s="27">
        <v>3</v>
      </c>
      <c r="B110" s="93"/>
      <c r="C110" s="94"/>
      <c r="D110" s="95"/>
      <c r="E110" s="95"/>
      <c r="F110" s="95"/>
      <c r="G110" s="95"/>
      <c r="H110" s="74"/>
    </row>
    <row r="111" spans="1:8" x14ac:dyDescent="0.25">
      <c r="A111" s="27">
        <v>4</v>
      </c>
      <c r="B111" s="96"/>
      <c r="C111" s="96"/>
      <c r="D111" s="91"/>
      <c r="E111" s="91"/>
      <c r="F111" s="91"/>
      <c r="G111" s="91"/>
      <c r="H111" s="74"/>
    </row>
    <row r="112" spans="1:8" x14ac:dyDescent="0.25">
      <c r="A112" s="27">
        <v>5</v>
      </c>
      <c r="B112" s="96"/>
      <c r="C112" s="96"/>
      <c r="D112" s="91"/>
      <c r="E112" s="91"/>
      <c r="F112" s="91"/>
      <c r="G112" s="91"/>
      <c r="H112" s="74"/>
    </row>
    <row r="113" spans="1:8" x14ac:dyDescent="0.25">
      <c r="A113" s="27">
        <v>10</v>
      </c>
      <c r="B113" s="74"/>
      <c r="C113" s="96"/>
      <c r="D113" s="91"/>
      <c r="E113" s="91"/>
      <c r="F113" s="91"/>
      <c r="G113" s="91"/>
      <c r="H113" s="74"/>
    </row>
  </sheetData>
  <mergeCells count="69">
    <mergeCell ref="A106:H106"/>
    <mergeCell ref="A101:H101"/>
    <mergeCell ref="A102:H102"/>
    <mergeCell ref="A103:H103"/>
    <mergeCell ref="A104:H104"/>
    <mergeCell ref="A105:H105"/>
    <mergeCell ref="A92:H92"/>
    <mergeCell ref="A97:H97"/>
    <mergeCell ref="A98:H98"/>
    <mergeCell ref="A99:H99"/>
    <mergeCell ref="A100:H100"/>
    <mergeCell ref="A71:H71"/>
    <mergeCell ref="A72:H72"/>
    <mergeCell ref="A73:H73"/>
    <mergeCell ref="A74:H74"/>
    <mergeCell ref="A75:H75"/>
    <mergeCell ref="A66:H66"/>
    <mergeCell ref="A67:H67"/>
    <mergeCell ref="A68:H68"/>
    <mergeCell ref="A69:H69"/>
    <mergeCell ref="A70:H70"/>
    <mergeCell ref="A55:H55"/>
    <mergeCell ref="A56:H56"/>
    <mergeCell ref="A57:H57"/>
    <mergeCell ref="A58:H58"/>
    <mergeCell ref="A59:H59"/>
    <mergeCell ref="A50:H50"/>
    <mergeCell ref="A51:H51"/>
    <mergeCell ref="A52:H52"/>
    <mergeCell ref="A53:H53"/>
    <mergeCell ref="A54:H54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topLeftCell="A35" zoomScaleNormal="100" workbookViewId="0">
      <selection activeCell="C40" sqref="C40"/>
    </sheetView>
  </sheetViews>
  <sheetFormatPr defaultColWidth="14.42578125" defaultRowHeight="15" x14ac:dyDescent="0.25"/>
  <cols>
    <col min="1" max="1" width="5.140625" style="20" customWidth="1"/>
    <col min="2" max="2" width="52" style="20" customWidth="1"/>
    <col min="3" max="3" width="27.42578125" style="20" customWidth="1"/>
    <col min="4" max="4" width="22" style="20" customWidth="1"/>
    <col min="5" max="5" width="15.42578125" style="20" customWidth="1"/>
    <col min="6" max="6" width="19.7109375" style="20" customWidth="1"/>
    <col min="7" max="7" width="14.42578125" style="20"/>
    <col min="8" max="8" width="25" style="20" customWidth="1"/>
    <col min="9" max="11" width="8.7109375" style="21" customWidth="1"/>
    <col min="12" max="16384" width="14.42578125" style="21"/>
  </cols>
  <sheetData>
    <row r="1" spans="1:8" x14ac:dyDescent="0.25">
      <c r="A1" s="14" t="s">
        <v>28</v>
      </c>
      <c r="B1" s="14"/>
      <c r="C1" s="14"/>
      <c r="D1" s="14"/>
      <c r="E1" s="14"/>
      <c r="F1" s="14"/>
      <c r="G1" s="14"/>
      <c r="H1" s="14"/>
    </row>
    <row r="2" spans="1:8" ht="20.25" x14ac:dyDescent="0.3">
      <c r="A2" s="13" t="s">
        <v>29</v>
      </c>
      <c r="B2" s="13"/>
      <c r="C2" s="13"/>
      <c r="D2" s="13"/>
      <c r="E2" s="13"/>
      <c r="F2" s="13"/>
      <c r="G2" s="13"/>
      <c r="H2" s="13"/>
    </row>
    <row r="3" spans="1:8" ht="20.25" x14ac:dyDescent="0.25">
      <c r="A3" s="12" t="str">
        <f>'Информация о Чемпионате'!B4</f>
        <v>Региональный</v>
      </c>
      <c r="B3" s="12"/>
      <c r="C3" s="12"/>
      <c r="D3" s="12"/>
      <c r="E3" s="12"/>
      <c r="F3" s="12"/>
      <c r="G3" s="12"/>
      <c r="H3" s="12"/>
    </row>
    <row r="4" spans="1:8" ht="20.25" x14ac:dyDescent="0.3">
      <c r="A4" s="13" t="s">
        <v>30</v>
      </c>
      <c r="B4" s="13"/>
      <c r="C4" s="13"/>
      <c r="D4" s="13"/>
      <c r="E4" s="13"/>
      <c r="F4" s="13"/>
      <c r="G4" s="13"/>
      <c r="H4" s="13"/>
    </row>
    <row r="5" spans="1:8" ht="20.25" x14ac:dyDescent="0.25">
      <c r="A5" s="11" t="str">
        <f>'Информация о Чемпионате'!B3</f>
        <v xml:space="preserve">Корпоративная защита от внутренних угроз информационной безопасности </v>
      </c>
      <c r="B5" s="11"/>
      <c r="C5" s="11"/>
      <c r="D5" s="11"/>
      <c r="E5" s="11"/>
      <c r="F5" s="11"/>
      <c r="G5" s="11"/>
      <c r="H5" s="11"/>
    </row>
    <row r="6" spans="1:8" ht="15" customHeight="1" x14ac:dyDescent="0.25">
      <c r="A6" s="10" t="s">
        <v>31</v>
      </c>
      <c r="B6" s="10"/>
      <c r="C6" s="10"/>
      <c r="D6" s="10"/>
      <c r="E6" s="10"/>
      <c r="F6" s="10"/>
      <c r="G6" s="10"/>
      <c r="H6" s="10"/>
    </row>
    <row r="7" spans="1:8" ht="15.75" customHeight="1" x14ac:dyDescent="0.25">
      <c r="A7" s="10" t="s">
        <v>32</v>
      </c>
      <c r="B7" s="10"/>
      <c r="C7" s="9" t="str">
        <f>'Информация о Чемпионате'!B5</f>
        <v>Алтайский край</v>
      </c>
      <c r="D7" s="9"/>
      <c r="E7" s="9"/>
      <c r="F7" s="9"/>
      <c r="G7" s="9"/>
      <c r="H7" s="9"/>
    </row>
    <row r="8" spans="1:8" ht="15.75" customHeight="1" x14ac:dyDescent="0.25">
      <c r="A8" s="10" t="s">
        <v>33</v>
      </c>
      <c r="B8" s="10"/>
      <c r="C8" s="10"/>
      <c r="D8" s="9" t="str">
        <f>'Информация о Чемпионате'!B6</f>
        <v>КГБПОУ  «Алтайский промышленно-экономический колледж», АПЭК</v>
      </c>
      <c r="E8" s="9"/>
      <c r="F8" s="9"/>
      <c r="G8" s="9"/>
      <c r="H8" s="9"/>
    </row>
    <row r="9" spans="1:8" ht="15.75" customHeight="1" x14ac:dyDescent="0.25">
      <c r="A9" s="10" t="s">
        <v>34</v>
      </c>
      <c r="B9" s="10"/>
      <c r="C9" s="10" t="str">
        <f>'Информация о Чемпионате'!B7</f>
        <v xml:space="preserve">656010, г. Барнаул ул. Горно-Алтайская, 17 </v>
      </c>
      <c r="D9" s="10"/>
      <c r="E9" s="10"/>
      <c r="F9" s="10"/>
      <c r="G9" s="10"/>
      <c r="H9" s="10"/>
    </row>
    <row r="10" spans="1:8" ht="15.75" customHeight="1" x14ac:dyDescent="0.25">
      <c r="A10" s="10" t="s">
        <v>35</v>
      </c>
      <c r="B10" s="10"/>
      <c r="C10" s="10" t="str">
        <f>'Информация о Чемпионате'!B9</f>
        <v>Квасов Борис Владимирович</v>
      </c>
      <c r="D10" s="10"/>
      <c r="E10" s="10" t="str">
        <f>'Информация о Чемпионате'!B10</f>
        <v>kasbo@yandex.ru</v>
      </c>
      <c r="F10" s="10"/>
      <c r="G10" s="10" t="str">
        <f>'Информация о Чемпионате'!B11</f>
        <v>+7 9293470518</v>
      </c>
      <c r="H10" s="10"/>
    </row>
    <row r="11" spans="1:8" ht="15.75" customHeight="1" x14ac:dyDescent="0.25">
      <c r="A11" s="10" t="s">
        <v>36</v>
      </c>
      <c r="B11" s="10"/>
      <c r="C11" s="10" t="str">
        <f>'Информация о Чемпионате'!B12</f>
        <v>Якимец Матвей Михайлович</v>
      </c>
      <c r="D11" s="10"/>
      <c r="E11" s="10" t="str">
        <f>'Информация о Чемпионате'!B13</f>
        <v xml:space="preserve"> iraudm@inbox.ru</v>
      </c>
      <c r="F11" s="10"/>
      <c r="G11" s="10" t="str">
        <f>'Информация о Чемпионате'!B14</f>
        <v>+7 9831716581</v>
      </c>
      <c r="H11" s="10"/>
    </row>
    <row r="12" spans="1:8" ht="15.75" customHeight="1" x14ac:dyDescent="0.25">
      <c r="A12" s="10" t="s">
        <v>37</v>
      </c>
      <c r="B12" s="10"/>
      <c r="C12" s="10">
        <f>'Информация о Чемпионате'!B17</f>
        <v>8</v>
      </c>
      <c r="D12" s="10"/>
      <c r="E12" s="10"/>
      <c r="F12" s="10"/>
      <c r="G12" s="10"/>
      <c r="H12" s="10"/>
    </row>
    <row r="13" spans="1:8" ht="15.75" customHeight="1" x14ac:dyDescent="0.25">
      <c r="A13" s="10" t="s">
        <v>38</v>
      </c>
      <c r="B13" s="10"/>
      <c r="C13" s="10" t="str">
        <f>'Информация о Чемпионате'!B15</f>
        <v>5(3)</v>
      </c>
      <c r="D13" s="10"/>
      <c r="E13" s="10"/>
      <c r="F13" s="10"/>
      <c r="G13" s="10"/>
      <c r="H13" s="10"/>
    </row>
    <row r="14" spans="1:8" ht="15.75" customHeight="1" x14ac:dyDescent="0.25">
      <c r="A14" s="10" t="s">
        <v>39</v>
      </c>
      <c r="B14" s="10"/>
      <c r="C14" s="10">
        <f>'Информация о Чемпионате'!B16</f>
        <v>5</v>
      </c>
      <c r="D14" s="10"/>
      <c r="E14" s="10"/>
      <c r="F14" s="10"/>
      <c r="G14" s="10"/>
      <c r="H14" s="10"/>
    </row>
    <row r="15" spans="1:8" ht="15.75" customHeight="1" x14ac:dyDescent="0.25">
      <c r="A15" s="10" t="s">
        <v>40</v>
      </c>
      <c r="B15" s="10"/>
      <c r="C15" s="10" t="str">
        <f>'Информация о Чемпионате'!B8</f>
        <v>06.03.205 — 14.03.2025</v>
      </c>
      <c r="D15" s="10"/>
      <c r="E15" s="10"/>
      <c r="F15" s="10"/>
      <c r="G15" s="10"/>
      <c r="H15" s="10"/>
    </row>
    <row r="16" spans="1:8" ht="20.25" x14ac:dyDescent="0.25">
      <c r="A16" s="4" t="s">
        <v>142</v>
      </c>
      <c r="B16" s="4"/>
      <c r="C16" s="4"/>
      <c r="D16" s="4"/>
      <c r="E16" s="4"/>
      <c r="F16" s="4"/>
      <c r="G16" s="4"/>
      <c r="H16" s="4"/>
    </row>
    <row r="17" spans="1:8" ht="15" customHeight="1" x14ac:dyDescent="0.25">
      <c r="A17" s="7" t="s">
        <v>42</v>
      </c>
      <c r="B17" s="7"/>
      <c r="C17" s="7"/>
      <c r="D17" s="7"/>
      <c r="E17" s="7"/>
      <c r="F17" s="7"/>
      <c r="G17" s="7"/>
      <c r="H17" s="7"/>
    </row>
    <row r="18" spans="1:8" ht="15" customHeight="1" x14ac:dyDescent="0.25">
      <c r="A18" s="6" t="s">
        <v>143</v>
      </c>
      <c r="B18" s="6"/>
      <c r="C18" s="6"/>
      <c r="D18" s="6"/>
      <c r="E18" s="6"/>
      <c r="F18" s="6"/>
      <c r="G18" s="6"/>
      <c r="H18" s="6"/>
    </row>
    <row r="19" spans="1:8" ht="15" customHeight="1" x14ac:dyDescent="0.25">
      <c r="A19" s="6" t="s">
        <v>144</v>
      </c>
      <c r="B19" s="6"/>
      <c r="C19" s="6"/>
      <c r="D19" s="6"/>
      <c r="E19" s="6"/>
      <c r="F19" s="6"/>
      <c r="G19" s="6"/>
      <c r="H19" s="6"/>
    </row>
    <row r="20" spans="1:8" ht="15" customHeight="1" x14ac:dyDescent="0.25">
      <c r="A20" s="6" t="s">
        <v>45</v>
      </c>
      <c r="B20" s="6"/>
      <c r="C20" s="6"/>
      <c r="D20" s="6"/>
      <c r="E20" s="6"/>
      <c r="F20" s="6"/>
      <c r="G20" s="6"/>
      <c r="H20" s="6"/>
    </row>
    <row r="21" spans="1:8" ht="15" customHeight="1" x14ac:dyDescent="0.25">
      <c r="A21" s="6" t="s">
        <v>145</v>
      </c>
      <c r="B21" s="6"/>
      <c r="C21" s="6"/>
      <c r="D21" s="6"/>
      <c r="E21" s="6"/>
      <c r="F21" s="6"/>
      <c r="G21" s="6"/>
      <c r="H21" s="6"/>
    </row>
    <row r="22" spans="1:8" ht="15" customHeight="1" x14ac:dyDescent="0.25">
      <c r="A22" s="6" t="s">
        <v>47</v>
      </c>
      <c r="B22" s="6"/>
      <c r="C22" s="6"/>
      <c r="D22" s="6"/>
      <c r="E22" s="6"/>
      <c r="F22" s="6"/>
      <c r="G22" s="6"/>
      <c r="H22" s="6"/>
    </row>
    <row r="23" spans="1:8" ht="15" customHeight="1" x14ac:dyDescent="0.25">
      <c r="A23" s="6" t="s">
        <v>99</v>
      </c>
      <c r="B23" s="6"/>
      <c r="C23" s="6"/>
      <c r="D23" s="6"/>
      <c r="E23" s="6"/>
      <c r="F23" s="6"/>
      <c r="G23" s="6"/>
      <c r="H23" s="6"/>
    </row>
    <row r="24" spans="1:8" ht="15" customHeight="1" x14ac:dyDescent="0.25">
      <c r="A24" s="3" t="s">
        <v>100</v>
      </c>
      <c r="B24" s="3"/>
      <c r="C24" s="3"/>
      <c r="D24" s="3"/>
      <c r="E24" s="3"/>
      <c r="F24" s="3"/>
      <c r="G24" s="3"/>
      <c r="H24" s="3"/>
    </row>
    <row r="25" spans="1:8" ht="15.75" customHeight="1" x14ac:dyDescent="0.25">
      <c r="A25" s="2" t="s">
        <v>101</v>
      </c>
      <c r="B25" s="2"/>
      <c r="C25" s="2"/>
      <c r="D25" s="2"/>
      <c r="E25" s="2"/>
      <c r="F25" s="2"/>
      <c r="G25" s="2"/>
      <c r="H25" s="2"/>
    </row>
    <row r="26" spans="1:8" ht="60" x14ac:dyDescent="0.25">
      <c r="A26" s="58" t="s">
        <v>51</v>
      </c>
      <c r="B26" s="58" t="s">
        <v>52</v>
      </c>
      <c r="C26" s="25" t="s">
        <v>53</v>
      </c>
      <c r="D26" s="58" t="s">
        <v>54</v>
      </c>
      <c r="E26" s="59" t="s">
        <v>102</v>
      </c>
      <c r="F26" s="58" t="s">
        <v>56</v>
      </c>
      <c r="G26" s="58" t="s">
        <v>57</v>
      </c>
      <c r="H26" s="58" t="s">
        <v>58</v>
      </c>
    </row>
    <row r="27" spans="1:8" x14ac:dyDescent="0.25">
      <c r="A27" s="26">
        <v>1</v>
      </c>
      <c r="B27" s="70" t="s">
        <v>146</v>
      </c>
      <c r="C27" s="70" t="s">
        <v>147</v>
      </c>
      <c r="D27" s="62" t="s">
        <v>61</v>
      </c>
      <c r="E27" s="63">
        <v>1</v>
      </c>
      <c r="F27" s="63" t="s">
        <v>106</v>
      </c>
      <c r="G27" s="97">
        <v>5</v>
      </c>
      <c r="H27" s="74"/>
    </row>
    <row r="28" spans="1:8" ht="38.25" x14ac:dyDescent="0.25">
      <c r="A28" s="26">
        <v>2</v>
      </c>
      <c r="B28" s="70" t="s">
        <v>110</v>
      </c>
      <c r="C28" s="70" t="s">
        <v>92</v>
      </c>
      <c r="D28" s="98" t="s">
        <v>109</v>
      </c>
      <c r="E28" s="63">
        <v>1</v>
      </c>
      <c r="F28" s="63" t="s">
        <v>106</v>
      </c>
      <c r="G28" s="99">
        <v>1</v>
      </c>
      <c r="H28" s="100"/>
    </row>
    <row r="29" spans="1:8" x14ac:dyDescent="0.25">
      <c r="A29" s="26">
        <v>3</v>
      </c>
      <c r="B29" s="84" t="s">
        <v>125</v>
      </c>
      <c r="C29" s="84" t="s">
        <v>148</v>
      </c>
      <c r="D29" s="62" t="s">
        <v>61</v>
      </c>
      <c r="E29" s="63">
        <v>1</v>
      </c>
      <c r="F29" s="63" t="s">
        <v>106</v>
      </c>
      <c r="G29" s="99">
        <v>5</v>
      </c>
      <c r="H29" s="74"/>
    </row>
    <row r="30" spans="1:8" ht="180.75" customHeight="1" x14ac:dyDescent="0.25">
      <c r="A30" s="26">
        <v>4</v>
      </c>
      <c r="B30" s="101" t="s">
        <v>149</v>
      </c>
      <c r="C30" s="65" t="s">
        <v>116</v>
      </c>
      <c r="D30" s="102" t="s">
        <v>69</v>
      </c>
      <c r="E30" s="63">
        <v>1</v>
      </c>
      <c r="F30" s="63" t="s">
        <v>106</v>
      </c>
      <c r="G30" s="99">
        <v>5</v>
      </c>
      <c r="H30" s="74"/>
    </row>
    <row r="31" spans="1:8" x14ac:dyDescent="0.25">
      <c r="A31" s="26">
        <v>5</v>
      </c>
      <c r="B31" s="103" t="s">
        <v>127</v>
      </c>
      <c r="C31" s="104" t="s">
        <v>150</v>
      </c>
      <c r="D31" s="102" t="s">
        <v>69</v>
      </c>
      <c r="E31" s="63">
        <v>1</v>
      </c>
      <c r="F31" s="63" t="s">
        <v>106</v>
      </c>
      <c r="G31" s="99">
        <v>5</v>
      </c>
      <c r="H31" s="74"/>
    </row>
    <row r="32" spans="1:8" ht="38.25" x14ac:dyDescent="0.25">
      <c r="A32" s="26">
        <v>6</v>
      </c>
      <c r="B32" s="105" t="s">
        <v>128</v>
      </c>
      <c r="C32" s="70" t="s">
        <v>92</v>
      </c>
      <c r="D32" s="102" t="s">
        <v>69</v>
      </c>
      <c r="E32" s="63">
        <v>1</v>
      </c>
      <c r="F32" s="63" t="s">
        <v>106</v>
      </c>
      <c r="G32" s="99">
        <v>5</v>
      </c>
      <c r="H32" s="74"/>
    </row>
    <row r="33" spans="1:8" ht="38.25" x14ac:dyDescent="0.25">
      <c r="A33" s="26">
        <v>7</v>
      </c>
      <c r="B33" s="105" t="s">
        <v>74</v>
      </c>
      <c r="C33" s="70" t="s">
        <v>92</v>
      </c>
      <c r="D33" s="102" t="s">
        <v>69</v>
      </c>
      <c r="E33" s="63">
        <v>1</v>
      </c>
      <c r="F33" s="63" t="s">
        <v>106</v>
      </c>
      <c r="G33" s="99">
        <v>5</v>
      </c>
      <c r="H33" s="74"/>
    </row>
    <row r="34" spans="1:8" x14ac:dyDescent="0.25">
      <c r="A34" s="26">
        <v>8</v>
      </c>
      <c r="B34" s="85" t="s">
        <v>151</v>
      </c>
      <c r="C34" s="70" t="s">
        <v>152</v>
      </c>
      <c r="D34" s="106" t="s">
        <v>109</v>
      </c>
      <c r="E34" s="63">
        <v>1</v>
      </c>
      <c r="F34" s="63" t="s">
        <v>106</v>
      </c>
      <c r="G34" s="99">
        <v>5</v>
      </c>
      <c r="H34" s="74"/>
    </row>
    <row r="35" spans="1:8" ht="25.5" x14ac:dyDescent="0.25">
      <c r="A35" s="26">
        <v>9</v>
      </c>
      <c r="B35" s="75" t="s">
        <v>153</v>
      </c>
      <c r="C35" s="107" t="s">
        <v>154</v>
      </c>
      <c r="D35" s="98" t="s">
        <v>84</v>
      </c>
      <c r="E35" s="63">
        <v>1</v>
      </c>
      <c r="F35" s="63" t="s">
        <v>106</v>
      </c>
      <c r="G35" s="99">
        <v>5</v>
      </c>
      <c r="H35" s="74"/>
    </row>
    <row r="36" spans="1:8" ht="25.5" x14ac:dyDescent="0.25">
      <c r="A36" s="26">
        <v>10</v>
      </c>
      <c r="B36" s="75" t="s">
        <v>155</v>
      </c>
      <c r="C36" s="107" t="s">
        <v>156</v>
      </c>
      <c r="D36" s="98" t="s">
        <v>84</v>
      </c>
      <c r="E36" s="63">
        <v>1</v>
      </c>
      <c r="F36" s="63" t="s">
        <v>106</v>
      </c>
      <c r="G36" s="99">
        <v>5</v>
      </c>
      <c r="H36" s="74"/>
    </row>
    <row r="37" spans="1:8" ht="25.5" x14ac:dyDescent="0.25">
      <c r="A37" s="26">
        <v>11</v>
      </c>
      <c r="B37" s="75" t="s">
        <v>157</v>
      </c>
      <c r="C37" s="47" t="s">
        <v>158</v>
      </c>
      <c r="D37" s="98" t="s">
        <v>84</v>
      </c>
      <c r="E37" s="63">
        <v>1</v>
      </c>
      <c r="F37" s="63" t="s">
        <v>106</v>
      </c>
      <c r="G37" s="99">
        <v>5</v>
      </c>
      <c r="H37" s="74"/>
    </row>
    <row r="38" spans="1:8" ht="114" customHeight="1" x14ac:dyDescent="0.25">
      <c r="A38" s="133">
        <v>12</v>
      </c>
      <c r="B38" s="136" t="s">
        <v>190</v>
      </c>
      <c r="C38" s="136" t="s">
        <v>195</v>
      </c>
      <c r="D38" s="133" t="s">
        <v>84</v>
      </c>
      <c r="E38" s="133">
        <v>1</v>
      </c>
      <c r="F38" s="133" t="s">
        <v>62</v>
      </c>
      <c r="G38" s="133">
        <v>1</v>
      </c>
      <c r="H38" s="134"/>
    </row>
    <row r="39" spans="1:8" ht="89.25" x14ac:dyDescent="0.25">
      <c r="A39" s="133">
        <v>13</v>
      </c>
      <c r="B39" s="136" t="s">
        <v>191</v>
      </c>
      <c r="C39" s="136" t="s">
        <v>200</v>
      </c>
      <c r="D39" s="133" t="s">
        <v>84</v>
      </c>
      <c r="E39" s="133">
        <v>1</v>
      </c>
      <c r="F39" s="133" t="s">
        <v>62</v>
      </c>
      <c r="G39" s="133">
        <v>1</v>
      </c>
      <c r="H39" s="134"/>
    </row>
    <row r="40" spans="1:8" ht="204" x14ac:dyDescent="0.25">
      <c r="A40" s="133">
        <v>14</v>
      </c>
      <c r="B40" s="136" t="s">
        <v>193</v>
      </c>
      <c r="C40" s="136" t="s">
        <v>198</v>
      </c>
      <c r="D40" s="133" t="s">
        <v>84</v>
      </c>
      <c r="E40" s="133">
        <v>1</v>
      </c>
      <c r="F40" s="133" t="s">
        <v>62</v>
      </c>
      <c r="G40" s="133">
        <v>1</v>
      </c>
      <c r="H40" s="134"/>
    </row>
    <row r="41" spans="1:8" ht="25.5" x14ac:dyDescent="0.25">
      <c r="A41" s="133">
        <v>15</v>
      </c>
      <c r="B41" s="136" t="s">
        <v>192</v>
      </c>
      <c r="C41" s="135" t="s">
        <v>199</v>
      </c>
      <c r="D41" s="133" t="s">
        <v>84</v>
      </c>
      <c r="E41" s="133">
        <v>1</v>
      </c>
      <c r="F41" s="133" t="s">
        <v>62</v>
      </c>
      <c r="G41" s="133">
        <v>1</v>
      </c>
      <c r="H41" s="134"/>
    </row>
    <row r="42" spans="1:8" x14ac:dyDescent="0.25">
      <c r="A42" s="26">
        <v>16</v>
      </c>
      <c r="B42" s="108" t="s">
        <v>159</v>
      </c>
      <c r="C42" s="51" t="s">
        <v>160</v>
      </c>
      <c r="D42" s="98" t="s">
        <v>84</v>
      </c>
      <c r="E42" s="63">
        <v>1</v>
      </c>
      <c r="F42" s="63" t="s">
        <v>106</v>
      </c>
      <c r="G42" s="99">
        <v>5</v>
      </c>
      <c r="H42" s="74"/>
    </row>
    <row r="43" spans="1:8" ht="20.25" x14ac:dyDescent="0.25">
      <c r="A43" s="137" t="s">
        <v>131</v>
      </c>
      <c r="B43" s="138"/>
      <c r="C43" s="138"/>
      <c r="D43" s="138"/>
      <c r="E43" s="138"/>
      <c r="F43" s="138"/>
      <c r="G43" s="138"/>
      <c r="H43" s="138"/>
    </row>
    <row r="44" spans="1:8" ht="60" x14ac:dyDescent="0.25">
      <c r="A44" s="71" t="s">
        <v>51</v>
      </c>
      <c r="B44" s="58" t="s">
        <v>52</v>
      </c>
      <c r="C44" s="58" t="s">
        <v>53</v>
      </c>
      <c r="D44" s="58" t="s">
        <v>54</v>
      </c>
      <c r="E44" s="58" t="s">
        <v>102</v>
      </c>
      <c r="F44" s="58" t="s">
        <v>56</v>
      </c>
      <c r="G44" s="58" t="s">
        <v>57</v>
      </c>
      <c r="H44" s="58" t="s">
        <v>58</v>
      </c>
    </row>
    <row r="45" spans="1:8" ht="38.25" x14ac:dyDescent="0.25">
      <c r="A45" s="90">
        <v>1</v>
      </c>
      <c r="B45" s="90" t="s">
        <v>132</v>
      </c>
      <c r="C45" s="70" t="s">
        <v>92</v>
      </c>
      <c r="D45" s="91" t="s">
        <v>93</v>
      </c>
      <c r="E45" s="92">
        <v>1</v>
      </c>
      <c r="F45" s="92" t="s">
        <v>94</v>
      </c>
      <c r="G45" s="66">
        <f>E45</f>
        <v>1</v>
      </c>
      <c r="H45" s="74"/>
    </row>
    <row r="46" spans="1:8" ht="38.25" x14ac:dyDescent="0.25">
      <c r="A46" s="54">
        <v>2</v>
      </c>
      <c r="B46" s="54" t="s">
        <v>91</v>
      </c>
      <c r="C46" s="70" t="s">
        <v>92</v>
      </c>
      <c r="D46" s="91" t="s">
        <v>93</v>
      </c>
      <c r="E46" s="66">
        <v>1</v>
      </c>
      <c r="F46" s="66" t="s">
        <v>94</v>
      </c>
      <c r="G46" s="66">
        <f>E46</f>
        <v>1</v>
      </c>
      <c r="H46" s="74"/>
    </row>
    <row r="47" spans="1:8" ht="38.25" x14ac:dyDescent="0.25">
      <c r="A47" s="54">
        <v>3</v>
      </c>
      <c r="B47" s="54" t="s">
        <v>133</v>
      </c>
      <c r="C47" s="70" t="s">
        <v>92</v>
      </c>
      <c r="D47" s="91" t="s">
        <v>93</v>
      </c>
      <c r="E47" s="66">
        <v>1</v>
      </c>
      <c r="F47" s="66" t="s">
        <v>94</v>
      </c>
      <c r="G47" s="66">
        <f>E47</f>
        <v>1</v>
      </c>
      <c r="H47" s="74"/>
    </row>
  </sheetData>
  <mergeCells count="39">
    <mergeCell ref="A43:H43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20" zoomScaleNormal="100" workbookViewId="0">
      <selection activeCell="B36" sqref="B36"/>
    </sheetView>
  </sheetViews>
  <sheetFormatPr defaultColWidth="14.42578125" defaultRowHeight="15" x14ac:dyDescent="0.25"/>
  <cols>
    <col min="1" max="1" width="5.140625" style="20" customWidth="1"/>
    <col min="2" max="2" width="52" style="20" customWidth="1"/>
    <col min="3" max="3" width="27.42578125" style="20" customWidth="1"/>
    <col min="4" max="4" width="22" style="20" customWidth="1"/>
    <col min="5" max="5" width="15.42578125" style="20" customWidth="1"/>
    <col min="6" max="6" width="23.42578125" style="20" customWidth="1"/>
    <col min="7" max="7" width="14.42578125" style="20"/>
    <col min="8" max="8" width="25" style="20" customWidth="1"/>
    <col min="9" max="11" width="8.7109375" style="21" customWidth="1"/>
    <col min="12" max="16384" width="14.42578125" style="21"/>
  </cols>
  <sheetData>
    <row r="1" spans="1:8" x14ac:dyDescent="0.25">
      <c r="A1" s="14" t="s">
        <v>28</v>
      </c>
      <c r="B1" s="14"/>
      <c r="C1" s="14"/>
      <c r="D1" s="14"/>
      <c r="E1" s="14"/>
      <c r="F1" s="14"/>
      <c r="G1" s="14"/>
      <c r="H1" s="14"/>
    </row>
    <row r="2" spans="1:8" ht="20.25" x14ac:dyDescent="0.3">
      <c r="A2" s="13" t="s">
        <v>29</v>
      </c>
      <c r="B2" s="13"/>
      <c r="C2" s="13"/>
      <c r="D2" s="13"/>
      <c r="E2" s="13"/>
      <c r="F2" s="13"/>
      <c r="G2" s="13"/>
      <c r="H2" s="13"/>
    </row>
    <row r="3" spans="1:8" ht="20.25" x14ac:dyDescent="0.25">
      <c r="A3" s="12" t="str">
        <f>'Информация о Чемпионате'!B4</f>
        <v>Региональный</v>
      </c>
      <c r="B3" s="12"/>
      <c r="C3" s="12"/>
      <c r="D3" s="12"/>
      <c r="E3" s="12"/>
      <c r="F3" s="12"/>
      <c r="G3" s="12"/>
      <c r="H3" s="12"/>
    </row>
    <row r="4" spans="1:8" ht="20.25" x14ac:dyDescent="0.3">
      <c r="A4" s="13" t="s">
        <v>30</v>
      </c>
      <c r="B4" s="13"/>
      <c r="C4" s="13"/>
      <c r="D4" s="13"/>
      <c r="E4" s="13"/>
      <c r="F4" s="13"/>
      <c r="G4" s="13"/>
      <c r="H4" s="13"/>
    </row>
    <row r="5" spans="1:8" ht="20.25" x14ac:dyDescent="0.25">
      <c r="A5" s="11" t="str">
        <f>'Информация о Чемпионате'!B3</f>
        <v xml:space="preserve">Корпоративная защита от внутренних угроз информационной безопасности </v>
      </c>
      <c r="B5" s="11"/>
      <c r="C5" s="11"/>
      <c r="D5" s="11"/>
      <c r="E5" s="11"/>
      <c r="F5" s="11"/>
      <c r="G5" s="11"/>
      <c r="H5" s="11"/>
    </row>
    <row r="6" spans="1:8" ht="15" customHeight="1" x14ac:dyDescent="0.25">
      <c r="A6" s="10" t="s">
        <v>31</v>
      </c>
      <c r="B6" s="10"/>
      <c r="C6" s="10"/>
      <c r="D6" s="10"/>
      <c r="E6" s="10"/>
      <c r="F6" s="10"/>
      <c r="G6" s="10"/>
      <c r="H6" s="10"/>
    </row>
    <row r="7" spans="1:8" ht="15.75" customHeight="1" x14ac:dyDescent="0.25">
      <c r="A7" s="10" t="s">
        <v>32</v>
      </c>
      <c r="B7" s="10"/>
      <c r="C7" s="9" t="str">
        <f>'Информация о Чемпионате'!B5</f>
        <v>Алтайский край</v>
      </c>
      <c r="D7" s="9"/>
      <c r="E7" s="9"/>
      <c r="F7" s="9"/>
      <c r="G7" s="9"/>
      <c r="H7" s="9"/>
    </row>
    <row r="8" spans="1:8" ht="15.75" customHeight="1" x14ac:dyDescent="0.25">
      <c r="A8" s="10" t="s">
        <v>33</v>
      </c>
      <c r="B8" s="10"/>
      <c r="C8" s="10"/>
      <c r="D8" s="9" t="str">
        <f>'Информация о Чемпионате'!B6</f>
        <v>КГБПОУ  «Алтайский промышленно-экономический колледж», АПЭК</v>
      </c>
      <c r="E8" s="9"/>
      <c r="F8" s="9"/>
      <c r="G8" s="9"/>
      <c r="H8" s="9"/>
    </row>
    <row r="9" spans="1:8" ht="15.75" customHeight="1" x14ac:dyDescent="0.25">
      <c r="A9" s="10" t="s">
        <v>34</v>
      </c>
      <c r="B9" s="10"/>
      <c r="C9" s="10" t="str">
        <f>'Информация о Чемпионате'!B7</f>
        <v xml:space="preserve">656010, г. Барнаул ул. Горно-Алтайская, 17 </v>
      </c>
      <c r="D9" s="10"/>
      <c r="E9" s="10"/>
      <c r="F9" s="10"/>
      <c r="G9" s="10"/>
      <c r="H9" s="10"/>
    </row>
    <row r="10" spans="1:8" ht="15.75" customHeight="1" x14ac:dyDescent="0.25">
      <c r="A10" s="10" t="s">
        <v>35</v>
      </c>
      <c r="B10" s="10"/>
      <c r="C10" s="10" t="str">
        <f>'Информация о Чемпионате'!B9</f>
        <v>Квасов Борис Владимирович</v>
      </c>
      <c r="D10" s="10"/>
      <c r="E10" s="10" t="str">
        <f>'Информация о Чемпионате'!B10</f>
        <v>kasbo@yandex.ru</v>
      </c>
      <c r="F10" s="10"/>
      <c r="G10" s="10" t="str">
        <f>'Информация о Чемпионате'!B11</f>
        <v>+7 9293470518</v>
      </c>
      <c r="H10" s="10"/>
    </row>
    <row r="11" spans="1:8" ht="15.75" customHeight="1" x14ac:dyDescent="0.25">
      <c r="A11" s="10" t="s">
        <v>36</v>
      </c>
      <c r="B11" s="10"/>
      <c r="C11" s="10" t="str">
        <f>'Информация о Чемпионате'!B12</f>
        <v>Якимец Матвей Михайлович</v>
      </c>
      <c r="D11" s="10"/>
      <c r="E11" s="10" t="str">
        <f>'Информация о Чемпионате'!B13</f>
        <v xml:space="preserve"> iraudm@inbox.ru</v>
      </c>
      <c r="F11" s="10"/>
      <c r="G11" s="10" t="str">
        <f>'Информация о Чемпионате'!B14</f>
        <v>+7 9831716581</v>
      </c>
      <c r="H11" s="10"/>
    </row>
    <row r="12" spans="1:8" ht="15.75" customHeight="1" x14ac:dyDescent="0.25">
      <c r="A12" s="10" t="s">
        <v>37</v>
      </c>
      <c r="B12" s="10"/>
      <c r="C12" s="10">
        <f>'Информация о Чемпионате'!B17</f>
        <v>8</v>
      </c>
      <c r="D12" s="10"/>
      <c r="E12" s="10"/>
      <c r="F12" s="10"/>
      <c r="G12" s="10"/>
      <c r="H12" s="10"/>
    </row>
    <row r="13" spans="1:8" ht="15.75" customHeight="1" x14ac:dyDescent="0.25">
      <c r="A13" s="10" t="s">
        <v>38</v>
      </c>
      <c r="B13" s="10"/>
      <c r="C13" s="10" t="str">
        <f>'Информация о Чемпионате'!B15</f>
        <v>5(3)</v>
      </c>
      <c r="D13" s="10"/>
      <c r="E13" s="10"/>
      <c r="F13" s="10"/>
      <c r="G13" s="10"/>
      <c r="H13" s="10"/>
    </row>
    <row r="14" spans="1:8" ht="15.75" customHeight="1" x14ac:dyDescent="0.25">
      <c r="A14" s="10" t="s">
        <v>39</v>
      </c>
      <c r="B14" s="10"/>
      <c r="C14" s="10">
        <f>'Информация о Чемпионате'!B16</f>
        <v>5</v>
      </c>
      <c r="D14" s="10"/>
      <c r="E14" s="10"/>
      <c r="F14" s="10"/>
      <c r="G14" s="10"/>
      <c r="H14" s="10"/>
    </row>
    <row r="15" spans="1:8" ht="15.75" customHeight="1" x14ac:dyDescent="0.25">
      <c r="A15" s="10" t="s">
        <v>40</v>
      </c>
      <c r="B15" s="10"/>
      <c r="C15" s="10" t="str">
        <f>'Информация о Чемпионате'!B8</f>
        <v>06.03.205 — 14.03.2025</v>
      </c>
      <c r="D15" s="10"/>
      <c r="E15" s="10"/>
      <c r="F15" s="10"/>
      <c r="G15" s="10"/>
      <c r="H15" s="10"/>
    </row>
    <row r="16" spans="1:8" ht="20.25" x14ac:dyDescent="0.25">
      <c r="A16" s="4" t="s">
        <v>161</v>
      </c>
      <c r="B16" s="4"/>
      <c r="C16" s="4"/>
      <c r="D16" s="4"/>
      <c r="E16" s="4"/>
      <c r="F16" s="4"/>
      <c r="G16" s="4"/>
      <c r="H16" s="4"/>
    </row>
    <row r="17" spans="1:11" ht="60" x14ac:dyDescent="0.25">
      <c r="A17" s="58" t="s">
        <v>51</v>
      </c>
      <c r="B17" s="58" t="s">
        <v>52</v>
      </c>
      <c r="C17" s="25" t="s">
        <v>53</v>
      </c>
      <c r="D17" s="59" t="s">
        <v>54</v>
      </c>
      <c r="E17" s="59" t="s">
        <v>102</v>
      </c>
      <c r="F17" s="59" t="s">
        <v>56</v>
      </c>
      <c r="G17" s="59" t="s">
        <v>57</v>
      </c>
      <c r="H17" s="58" t="s">
        <v>58</v>
      </c>
    </row>
    <row r="18" spans="1:11" x14ac:dyDescent="0.25">
      <c r="A18" s="24">
        <v>1</v>
      </c>
      <c r="B18" s="50" t="s">
        <v>162</v>
      </c>
      <c r="C18" s="109" t="s">
        <v>163</v>
      </c>
      <c r="D18" s="110" t="s">
        <v>164</v>
      </c>
      <c r="E18" s="63">
        <v>5</v>
      </c>
      <c r="F18" s="63" t="s">
        <v>165</v>
      </c>
      <c r="G18" s="63">
        <v>25</v>
      </c>
      <c r="H18" s="111"/>
    </row>
    <row r="19" spans="1:11" ht="38.25" x14ac:dyDescent="0.25">
      <c r="A19" s="24">
        <v>2</v>
      </c>
      <c r="B19" s="50" t="s">
        <v>166</v>
      </c>
      <c r="C19" s="50" t="s">
        <v>92</v>
      </c>
      <c r="D19" s="110" t="s">
        <v>164</v>
      </c>
      <c r="E19" s="63">
        <v>1</v>
      </c>
      <c r="F19" s="63" t="s">
        <v>165</v>
      </c>
      <c r="G19" s="63">
        <v>5</v>
      </c>
      <c r="H19" s="111"/>
    </row>
    <row r="20" spans="1:11" s="115" customFormat="1" ht="38.25" x14ac:dyDescent="0.25">
      <c r="A20" s="24">
        <v>3</v>
      </c>
      <c r="B20" s="112" t="s">
        <v>167</v>
      </c>
      <c r="C20" s="109" t="s">
        <v>92</v>
      </c>
      <c r="D20" s="110" t="s">
        <v>164</v>
      </c>
      <c r="E20" s="113">
        <v>1</v>
      </c>
      <c r="F20" s="114" t="s">
        <v>94</v>
      </c>
      <c r="G20" s="66">
        <v>5</v>
      </c>
      <c r="H20" s="110"/>
      <c r="I20" s="21"/>
      <c r="J20" s="21"/>
      <c r="K20" s="21"/>
    </row>
    <row r="21" spans="1:11" s="115" customFormat="1" ht="38.25" x14ac:dyDescent="0.25">
      <c r="A21" s="24">
        <v>4</v>
      </c>
      <c r="B21" s="112" t="s">
        <v>168</v>
      </c>
      <c r="C21" s="109" t="s">
        <v>92</v>
      </c>
      <c r="D21" s="110" t="s">
        <v>164</v>
      </c>
      <c r="E21" s="113">
        <v>1</v>
      </c>
      <c r="F21" s="114" t="s">
        <v>94</v>
      </c>
      <c r="G21" s="66">
        <v>5</v>
      </c>
      <c r="H21" s="110"/>
      <c r="I21" s="21"/>
      <c r="J21" s="21"/>
      <c r="K21" s="21"/>
    </row>
    <row r="22" spans="1:11" s="115" customFormat="1" ht="20.25" x14ac:dyDescent="0.3">
      <c r="A22" s="130" t="s">
        <v>169</v>
      </c>
      <c r="B22" s="130"/>
      <c r="C22" s="130"/>
      <c r="D22" s="130"/>
      <c r="E22" s="130"/>
      <c r="F22" s="130"/>
      <c r="G22" s="130"/>
      <c r="H22" s="130"/>
      <c r="I22" s="21"/>
      <c r="J22" s="21"/>
      <c r="K22" s="21"/>
    </row>
    <row r="23" spans="1:11" s="115" customFormat="1" ht="60" x14ac:dyDescent="0.25">
      <c r="A23" s="91" t="s">
        <v>51</v>
      </c>
      <c r="B23" s="91" t="s">
        <v>52</v>
      </c>
      <c r="C23" s="58" t="s">
        <v>53</v>
      </c>
      <c r="D23" s="91" t="s">
        <v>54</v>
      </c>
      <c r="E23" s="91" t="s">
        <v>102</v>
      </c>
      <c r="F23" s="91" t="s">
        <v>56</v>
      </c>
      <c r="G23" s="58" t="s">
        <v>57</v>
      </c>
      <c r="H23" s="58" t="s">
        <v>58</v>
      </c>
      <c r="I23" s="21"/>
      <c r="J23" s="21"/>
      <c r="K23" s="21"/>
    </row>
    <row r="24" spans="1:11" s="115" customFormat="1" ht="38.25" x14ac:dyDescent="0.25">
      <c r="A24" s="110">
        <v>1</v>
      </c>
      <c r="B24" s="109" t="s">
        <v>170</v>
      </c>
      <c r="C24" s="116" t="s">
        <v>92</v>
      </c>
      <c r="D24" s="66" t="s">
        <v>164</v>
      </c>
      <c r="E24" s="114">
        <v>2</v>
      </c>
      <c r="F24" s="114" t="s">
        <v>171</v>
      </c>
      <c r="G24" s="66">
        <v>2</v>
      </c>
      <c r="H24" s="117"/>
    </row>
    <row r="25" spans="1:11" s="115" customFormat="1" ht="38.25" x14ac:dyDescent="0.25">
      <c r="A25" s="110">
        <v>2</v>
      </c>
      <c r="B25" s="109" t="s">
        <v>172</v>
      </c>
      <c r="C25" s="116" t="s">
        <v>92</v>
      </c>
      <c r="D25" s="66" t="s">
        <v>164</v>
      </c>
      <c r="E25" s="113">
        <v>1</v>
      </c>
      <c r="F25" s="114" t="s">
        <v>94</v>
      </c>
      <c r="G25" s="66">
        <v>1</v>
      </c>
      <c r="H25" s="117"/>
    </row>
    <row r="26" spans="1:11" s="115" customFormat="1" ht="38.25" x14ac:dyDescent="0.25">
      <c r="A26" s="110">
        <v>3</v>
      </c>
      <c r="B26" s="109" t="s">
        <v>167</v>
      </c>
      <c r="C26" s="116" t="s">
        <v>92</v>
      </c>
      <c r="D26" s="66" t="s">
        <v>164</v>
      </c>
      <c r="E26" s="113">
        <v>15</v>
      </c>
      <c r="F26" s="114" t="s">
        <v>94</v>
      </c>
      <c r="G26" s="66">
        <v>15</v>
      </c>
      <c r="H26" s="117"/>
    </row>
    <row r="27" spans="1:11" x14ac:dyDescent="0.25">
      <c r="A27" s="110">
        <v>4</v>
      </c>
      <c r="B27" s="109" t="s">
        <v>173</v>
      </c>
      <c r="C27" s="118" t="s">
        <v>174</v>
      </c>
      <c r="D27" s="66" t="s">
        <v>164</v>
      </c>
      <c r="E27" s="113">
        <v>1</v>
      </c>
      <c r="F27" s="114" t="s">
        <v>94</v>
      </c>
      <c r="G27" s="66">
        <v>1</v>
      </c>
      <c r="H27" s="117"/>
      <c r="I27" s="115"/>
      <c r="J27" s="115"/>
      <c r="K27" s="115"/>
    </row>
    <row r="28" spans="1:11" ht="38.25" x14ac:dyDescent="0.25">
      <c r="A28" s="110">
        <v>5</v>
      </c>
      <c r="B28" s="109" t="s">
        <v>175</v>
      </c>
      <c r="C28" s="116" t="s">
        <v>92</v>
      </c>
      <c r="D28" s="66" t="s">
        <v>164</v>
      </c>
      <c r="E28" s="113">
        <v>2</v>
      </c>
      <c r="F28" s="114" t="s">
        <v>176</v>
      </c>
      <c r="G28" s="66">
        <v>2</v>
      </c>
      <c r="H28" s="117"/>
      <c r="I28" s="115"/>
      <c r="J28" s="115"/>
      <c r="K28" s="115"/>
    </row>
    <row r="29" spans="1:11" ht="38.25" x14ac:dyDescent="0.25">
      <c r="A29" s="110">
        <v>6</v>
      </c>
      <c r="B29" s="109" t="s">
        <v>177</v>
      </c>
      <c r="C29" s="116" t="s">
        <v>92</v>
      </c>
      <c r="D29" s="66" t="s">
        <v>164</v>
      </c>
      <c r="E29" s="113">
        <v>1</v>
      </c>
      <c r="F29" s="114" t="s">
        <v>94</v>
      </c>
      <c r="G29" s="66">
        <v>1</v>
      </c>
      <c r="H29" s="117"/>
      <c r="I29" s="115"/>
      <c r="J29" s="115"/>
      <c r="K29" s="115"/>
    </row>
    <row r="30" spans="1:11" ht="38.25" x14ac:dyDescent="0.25">
      <c r="A30" s="110">
        <v>7</v>
      </c>
      <c r="B30" s="109" t="s">
        <v>178</v>
      </c>
      <c r="C30" s="116" t="s">
        <v>92</v>
      </c>
      <c r="D30" s="66" t="s">
        <v>164</v>
      </c>
      <c r="E30" s="113">
        <v>1</v>
      </c>
      <c r="F30" s="114" t="s">
        <v>94</v>
      </c>
      <c r="G30" s="66">
        <v>1</v>
      </c>
      <c r="H30" s="117"/>
      <c r="I30" s="115"/>
      <c r="J30" s="115"/>
      <c r="K30" s="115"/>
    </row>
    <row r="31" spans="1:11" ht="38.25" x14ac:dyDescent="0.25">
      <c r="A31" s="110">
        <v>8</v>
      </c>
      <c r="B31" s="109" t="s">
        <v>179</v>
      </c>
      <c r="C31" s="116" t="s">
        <v>92</v>
      </c>
      <c r="D31" s="66" t="s">
        <v>164</v>
      </c>
      <c r="E31" s="113">
        <v>15</v>
      </c>
      <c r="F31" s="114" t="s">
        <v>94</v>
      </c>
      <c r="G31" s="66">
        <v>15</v>
      </c>
      <c r="H31" s="117"/>
      <c r="I31" s="115"/>
      <c r="J31" s="115"/>
      <c r="K31" s="115"/>
    </row>
    <row r="32" spans="1:11" ht="38.25" x14ac:dyDescent="0.25">
      <c r="A32" s="110">
        <v>9</v>
      </c>
      <c r="B32" s="109" t="s">
        <v>180</v>
      </c>
      <c r="C32" s="116" t="s">
        <v>92</v>
      </c>
      <c r="D32" s="66" t="s">
        <v>164</v>
      </c>
      <c r="E32" s="113">
        <v>1</v>
      </c>
      <c r="F32" s="114" t="s">
        <v>94</v>
      </c>
      <c r="G32" s="66">
        <v>1</v>
      </c>
      <c r="H32" s="117"/>
      <c r="I32" s="115"/>
      <c r="J32" s="115"/>
      <c r="K32" s="115"/>
    </row>
    <row r="33" spans="1:11" ht="38.25" x14ac:dyDescent="0.25">
      <c r="A33" s="110">
        <v>10</v>
      </c>
      <c r="B33" s="109" t="s">
        <v>181</v>
      </c>
      <c r="C33" s="116" t="s">
        <v>92</v>
      </c>
      <c r="D33" s="66" t="s">
        <v>164</v>
      </c>
      <c r="E33" s="113">
        <v>1</v>
      </c>
      <c r="F33" s="114" t="s">
        <v>94</v>
      </c>
      <c r="G33" s="66">
        <v>1</v>
      </c>
      <c r="H33" s="117"/>
      <c r="I33" s="115"/>
      <c r="J33" s="115"/>
      <c r="K33" s="115"/>
    </row>
    <row r="34" spans="1:11" ht="38.25" x14ac:dyDescent="0.25">
      <c r="A34" s="110">
        <v>11</v>
      </c>
      <c r="B34" s="109" t="s">
        <v>182</v>
      </c>
      <c r="C34" s="116" t="s">
        <v>92</v>
      </c>
      <c r="D34" s="66" t="s">
        <v>164</v>
      </c>
      <c r="E34" s="114">
        <v>1</v>
      </c>
      <c r="F34" s="114" t="s">
        <v>94</v>
      </c>
      <c r="G34" s="66">
        <v>1</v>
      </c>
      <c r="H34" s="117"/>
      <c r="I34" s="115"/>
      <c r="J34" s="115"/>
      <c r="K34" s="115"/>
    </row>
    <row r="35" spans="1:11" ht="20.25" x14ac:dyDescent="0.25">
      <c r="A35" s="4" t="s">
        <v>131</v>
      </c>
      <c r="B35" s="4"/>
      <c r="C35" s="4"/>
      <c r="D35" s="4"/>
      <c r="E35" s="4"/>
      <c r="F35" s="4"/>
      <c r="G35" s="4"/>
      <c r="H35" s="4"/>
    </row>
    <row r="36" spans="1:11" ht="60" x14ac:dyDescent="0.25">
      <c r="A36" s="71" t="s">
        <v>51</v>
      </c>
      <c r="B36" s="58" t="s">
        <v>52</v>
      </c>
      <c r="C36" s="58" t="s">
        <v>53</v>
      </c>
      <c r="D36" s="58" t="s">
        <v>54</v>
      </c>
      <c r="E36" s="58" t="s">
        <v>102</v>
      </c>
      <c r="F36" s="58" t="s">
        <v>56</v>
      </c>
      <c r="G36" s="58" t="s">
        <v>57</v>
      </c>
      <c r="H36" s="58" t="s">
        <v>58</v>
      </c>
    </row>
    <row r="37" spans="1:11" ht="38.25" x14ac:dyDescent="0.25">
      <c r="A37" s="90">
        <v>1</v>
      </c>
      <c r="B37" s="90" t="s">
        <v>132</v>
      </c>
      <c r="C37" s="50" t="s">
        <v>92</v>
      </c>
      <c r="D37" s="91" t="s">
        <v>93</v>
      </c>
      <c r="E37" s="92">
        <v>1</v>
      </c>
      <c r="F37" s="92" t="s">
        <v>94</v>
      </c>
      <c r="G37" s="66">
        <f>E37</f>
        <v>1</v>
      </c>
      <c r="H37" s="54"/>
    </row>
    <row r="38" spans="1:11" ht="38.25" x14ac:dyDescent="0.25">
      <c r="A38" s="54">
        <v>2</v>
      </c>
      <c r="B38" s="54" t="s">
        <v>91</v>
      </c>
      <c r="C38" s="50" t="s">
        <v>92</v>
      </c>
      <c r="D38" s="91" t="s">
        <v>93</v>
      </c>
      <c r="E38" s="66">
        <v>1</v>
      </c>
      <c r="F38" s="66" t="s">
        <v>94</v>
      </c>
      <c r="G38" s="66">
        <f>E38</f>
        <v>1</v>
      </c>
      <c r="H38" s="54"/>
    </row>
    <row r="39" spans="1:11" ht="38.25" x14ac:dyDescent="0.25">
      <c r="A39" s="54">
        <v>3</v>
      </c>
      <c r="B39" s="54" t="s">
        <v>133</v>
      </c>
      <c r="C39" s="50" t="s">
        <v>92</v>
      </c>
      <c r="D39" s="91" t="s">
        <v>93</v>
      </c>
      <c r="E39" s="66">
        <v>1</v>
      </c>
      <c r="F39" s="66" t="s">
        <v>94</v>
      </c>
      <c r="G39" s="66">
        <f>E39</f>
        <v>1</v>
      </c>
      <c r="H39" s="54"/>
    </row>
  </sheetData>
  <mergeCells count="31">
    <mergeCell ref="A16:H16"/>
    <mergeCell ref="A22:H22"/>
    <mergeCell ref="A35:H35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F10" sqref="F10"/>
    </sheetView>
  </sheetViews>
  <sheetFormatPr defaultColWidth="14.42578125" defaultRowHeight="15" x14ac:dyDescent="0.25"/>
  <cols>
    <col min="1" max="1" width="5.140625" style="21" customWidth="1"/>
    <col min="2" max="2" width="52" style="21" customWidth="1"/>
    <col min="3" max="3" width="27.42578125" style="21" customWidth="1"/>
    <col min="4" max="4" width="22" style="21" customWidth="1"/>
    <col min="5" max="5" width="15.42578125" style="21" customWidth="1"/>
    <col min="6" max="6" width="19.7109375" style="21" customWidth="1"/>
    <col min="7" max="7" width="14.42578125" style="21"/>
    <col min="8" max="9" width="8.7109375" style="21" customWidth="1"/>
    <col min="10" max="16384" width="14.42578125" style="21"/>
  </cols>
  <sheetData>
    <row r="1" spans="1:8" x14ac:dyDescent="0.25">
      <c r="A1" s="131" t="s">
        <v>28</v>
      </c>
      <c r="B1" s="131"/>
      <c r="C1" s="131"/>
      <c r="D1" s="131"/>
      <c r="E1" s="131"/>
      <c r="F1" s="131"/>
      <c r="G1" s="131"/>
    </row>
    <row r="2" spans="1:8" ht="20.25" x14ac:dyDescent="0.3">
      <c r="A2" s="13" t="s">
        <v>29</v>
      </c>
      <c r="B2" s="13"/>
      <c r="C2" s="13"/>
      <c r="D2" s="13"/>
      <c r="E2" s="13"/>
      <c r="F2" s="13"/>
      <c r="G2" s="13"/>
      <c r="H2" s="119"/>
    </row>
    <row r="3" spans="1:8" ht="20.25" x14ac:dyDescent="0.25">
      <c r="A3" s="12" t="str">
        <f>'Информация о Чемпионате'!B4</f>
        <v>Региональный</v>
      </c>
      <c r="B3" s="12"/>
      <c r="C3" s="12"/>
      <c r="D3" s="12"/>
      <c r="E3" s="12"/>
      <c r="F3" s="12"/>
      <c r="G3" s="12"/>
      <c r="H3" s="120"/>
    </row>
    <row r="4" spans="1:8" ht="20.25" x14ac:dyDescent="0.3">
      <c r="A4" s="13" t="s">
        <v>30</v>
      </c>
      <c r="B4" s="13"/>
      <c r="C4" s="13"/>
      <c r="D4" s="13"/>
      <c r="E4" s="13"/>
      <c r="F4" s="13"/>
      <c r="G4" s="13"/>
      <c r="H4" s="119"/>
    </row>
    <row r="5" spans="1:8" ht="20.25" x14ac:dyDescent="0.25">
      <c r="A5" s="132" t="str">
        <f>'Информация о Чемпионате'!B3</f>
        <v xml:space="preserve">Корпоративная защита от внутренних угроз информационной безопасности </v>
      </c>
      <c r="B5" s="132"/>
      <c r="C5" s="132"/>
      <c r="D5" s="132"/>
      <c r="E5" s="132"/>
      <c r="F5" s="132"/>
      <c r="G5" s="132"/>
      <c r="H5" s="121"/>
    </row>
    <row r="6" spans="1:8" ht="20.25" x14ac:dyDescent="0.25">
      <c r="A6" s="4" t="s">
        <v>183</v>
      </c>
      <c r="B6" s="4"/>
      <c r="C6" s="4"/>
      <c r="D6" s="4"/>
      <c r="E6" s="4"/>
      <c r="F6" s="4"/>
      <c r="G6" s="4"/>
    </row>
    <row r="7" spans="1:8" ht="30" x14ac:dyDescent="0.25">
      <c r="A7" s="58" t="s">
        <v>51</v>
      </c>
      <c r="B7" s="58" t="s">
        <v>52</v>
      </c>
      <c r="C7" s="25" t="s">
        <v>53</v>
      </c>
      <c r="D7" s="58" t="s">
        <v>54</v>
      </c>
      <c r="E7" s="58" t="s">
        <v>102</v>
      </c>
      <c r="F7" s="58" t="s">
        <v>56</v>
      </c>
      <c r="G7" s="58" t="s">
        <v>184</v>
      </c>
    </row>
    <row r="8" spans="1:8" x14ac:dyDescent="0.25">
      <c r="A8" s="26">
        <v>1</v>
      </c>
      <c r="B8" s="122"/>
      <c r="C8" s="94"/>
      <c r="D8" s="123"/>
      <c r="E8" s="123"/>
      <c r="F8" s="123"/>
      <c r="G8" s="124"/>
    </row>
    <row r="9" spans="1:8" x14ac:dyDescent="0.25">
      <c r="A9" s="26">
        <v>2</v>
      </c>
      <c r="B9" s="122"/>
      <c r="C9" s="94"/>
      <c r="D9" s="123"/>
      <c r="E9" s="123"/>
      <c r="F9" s="123"/>
      <c r="G9" s="124"/>
    </row>
    <row r="10" spans="1:8" x14ac:dyDescent="0.25">
      <c r="A10" s="26">
        <v>3</v>
      </c>
      <c r="B10" s="122"/>
      <c r="C10" s="94"/>
      <c r="D10" s="125"/>
      <c r="E10" s="123"/>
      <c r="F10" s="123"/>
      <c r="G10" s="124"/>
    </row>
    <row r="11" spans="1:8" x14ac:dyDescent="0.25">
      <c r="A11" s="26">
        <v>4</v>
      </c>
      <c r="B11" s="126"/>
      <c r="C11" s="94"/>
      <c r="D11" s="127"/>
      <c r="E11" s="128"/>
      <c r="F11" s="123"/>
      <c r="G11" s="129"/>
    </row>
    <row r="12" spans="1:8" x14ac:dyDescent="0.25">
      <c r="A12" s="26">
        <v>5</v>
      </c>
      <c r="B12" s="74"/>
      <c r="C12" s="96"/>
      <c r="D12" s="91"/>
      <c r="E12" s="58"/>
      <c r="F12" s="58"/>
      <c r="G12" s="74"/>
    </row>
    <row r="13" spans="1:8" x14ac:dyDescent="0.25">
      <c r="A13" s="26">
        <v>6</v>
      </c>
      <c r="B13" s="71"/>
      <c r="C13" s="96"/>
      <c r="D13" s="91"/>
      <c r="E13" s="58"/>
      <c r="F13" s="58"/>
      <c r="G13" s="58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dc:description/>
  <cp:lastModifiedBy>boris</cp:lastModifiedBy>
  <cp:revision>7</cp:revision>
  <dcterms:created xsi:type="dcterms:W3CDTF">2023-01-11T12:24:27Z</dcterms:created>
  <dcterms:modified xsi:type="dcterms:W3CDTF">2025-03-01T07:27:45Z</dcterms:modified>
  <dc:language>ru-RU</dc:language>
</cp:coreProperties>
</file>